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ttps://researchtriangleinstitute-my.sharepoint.com/personal/cvisser_powerafrica-offgrid_org/Documents/PAOP Comms/GOGLA VAT and Duty Tracker/"/>
    </mc:Choice>
  </mc:AlternateContent>
  <xr:revisionPtr revIDLastSave="14" documentId="13_ncr:1_{1DB21D69-E1E7-4FB8-81D2-AD1C2859B6A7}" xr6:coauthVersionLast="47" xr6:coauthVersionMax="47" xr10:uidLastSave="{73B66A28-EA10-4AD4-8D4E-B3A01E5877BB}"/>
  <bookViews>
    <workbookView xWindow="28680" yWindow="-120" windowWidth="29040" windowHeight="15840" xr2:uid="{67AD7AAE-1416-4617-B89C-58D931F2C895}"/>
  </bookViews>
  <sheets>
    <sheet name="ReadMe" sheetId="13" r:id="rId1"/>
    <sheet name="Summaries" sheetId="12" r:id="rId2"/>
    <sheet name="Duties" sheetId="2" r:id="rId3"/>
    <sheet name="Expanded Set Duties" sheetId="11" r:id="rId4"/>
    <sheet name="References" sheetId="14" r:id="rId5"/>
  </sheets>
  <definedNames>
    <definedName name="Heading">#REF!</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2" i="12" l="1"/>
  <c r="D43" i="12"/>
  <c r="D41" i="12"/>
  <c r="D39" i="12"/>
  <c r="C42" i="12"/>
  <c r="C43" i="12"/>
  <c r="C41" i="12"/>
  <c r="C39" i="12"/>
  <c r="D37" i="12"/>
  <c r="D36" i="12"/>
  <c r="C36" i="12"/>
  <c r="D11" i="12"/>
  <c r="D17" i="12"/>
  <c r="D16" i="12"/>
  <c r="C17" i="12"/>
  <c r="C16" i="12"/>
  <c r="C11" i="12"/>
  <c r="B3" i="12"/>
  <c r="C3" i="12"/>
  <c r="D3" i="12"/>
  <c r="E3" i="12"/>
  <c r="B4" i="12"/>
  <c r="C4" i="12"/>
  <c r="D4" i="12"/>
  <c r="E4" i="12"/>
  <c r="B5" i="12"/>
  <c r="C5" i="12"/>
  <c r="D5" i="12"/>
  <c r="E5" i="12"/>
  <c r="B6" i="12"/>
  <c r="C6" i="12"/>
  <c r="D6" i="12"/>
  <c r="E6" i="12"/>
  <c r="B7" i="12"/>
  <c r="C7" i="12"/>
  <c r="D7" i="12"/>
  <c r="E7" i="12"/>
  <c r="B8" i="12"/>
  <c r="C8" i="12"/>
  <c r="D8" i="12"/>
  <c r="E8" i="12"/>
  <c r="B9" i="12"/>
  <c r="C9" i="12"/>
  <c r="D9" i="12"/>
  <c r="E9" i="12"/>
  <c r="B10" i="12"/>
  <c r="C10" i="12"/>
  <c r="D10" i="12"/>
  <c r="E10" i="12"/>
  <c r="B11" i="12"/>
  <c r="E11" i="12"/>
  <c r="B12" i="12"/>
  <c r="C12" i="12"/>
  <c r="D12" i="12"/>
  <c r="E12" i="12"/>
  <c r="B13" i="12"/>
  <c r="C13" i="12"/>
  <c r="D13" i="12"/>
  <c r="E13" i="12"/>
  <c r="B14" i="12"/>
  <c r="C14" i="12"/>
  <c r="D14" i="12"/>
  <c r="E14" i="12"/>
  <c r="B15" i="12"/>
  <c r="C15" i="12"/>
  <c r="D15" i="12"/>
  <c r="E15" i="12"/>
  <c r="B16" i="12"/>
  <c r="E16" i="12"/>
  <c r="B17" i="12"/>
  <c r="E17" i="12"/>
  <c r="B18" i="12"/>
  <c r="C18" i="12"/>
  <c r="D18" i="12"/>
  <c r="E18" i="12"/>
  <c r="B19" i="12"/>
  <c r="C19" i="12"/>
  <c r="D19" i="12"/>
  <c r="E19" i="12"/>
  <c r="B20" i="12"/>
  <c r="C20" i="12"/>
  <c r="D20" i="12"/>
  <c r="E20" i="12"/>
  <c r="B21" i="12"/>
  <c r="C21" i="12"/>
  <c r="D21" i="12"/>
  <c r="E21" i="12"/>
  <c r="B22" i="12"/>
  <c r="C22" i="12"/>
  <c r="D22" i="12"/>
  <c r="E22" i="12"/>
  <c r="B23" i="12"/>
  <c r="C23" i="12"/>
  <c r="D23" i="12"/>
  <c r="E23" i="12"/>
  <c r="B24" i="12"/>
  <c r="C24" i="12"/>
  <c r="D24" i="12"/>
  <c r="E24" i="12"/>
  <c r="B25" i="12"/>
  <c r="C25" i="12"/>
  <c r="D25" i="12"/>
  <c r="E25" i="12"/>
  <c r="B26" i="12"/>
  <c r="C26" i="12"/>
  <c r="D26" i="12"/>
  <c r="E26" i="12"/>
  <c r="B27" i="12"/>
  <c r="C27" i="12"/>
  <c r="D27" i="12"/>
  <c r="E27" i="12"/>
  <c r="B28" i="12"/>
  <c r="C28" i="12"/>
  <c r="D28" i="12"/>
  <c r="E28" i="12"/>
  <c r="B29" i="12"/>
  <c r="C29" i="12"/>
  <c r="D29" i="12"/>
  <c r="E29" i="12"/>
  <c r="B30" i="12"/>
  <c r="C30" i="12"/>
  <c r="D30" i="12"/>
  <c r="E30" i="12"/>
  <c r="B31" i="12"/>
  <c r="C31" i="12"/>
  <c r="D31" i="12"/>
  <c r="E31" i="12"/>
  <c r="B32" i="12"/>
  <c r="C32" i="12"/>
  <c r="D32" i="12"/>
  <c r="E32" i="12"/>
  <c r="B33" i="12"/>
  <c r="C33" i="12"/>
  <c r="D33" i="12"/>
  <c r="E33" i="12"/>
  <c r="B34" i="12"/>
  <c r="C34" i="12"/>
  <c r="D34" i="12"/>
  <c r="E34" i="12"/>
  <c r="B35" i="12"/>
  <c r="C35" i="12"/>
  <c r="D35" i="12"/>
  <c r="E35" i="12"/>
  <c r="B36" i="12"/>
  <c r="E36" i="12"/>
  <c r="B37" i="12"/>
  <c r="C37" i="12"/>
  <c r="E37" i="12"/>
  <c r="B38" i="12"/>
  <c r="C38" i="12"/>
  <c r="D38" i="12"/>
  <c r="E38" i="12"/>
  <c r="B39" i="12"/>
  <c r="E39" i="12"/>
  <c r="B40" i="12"/>
  <c r="C40" i="12"/>
  <c r="D40" i="12"/>
  <c r="E40" i="12"/>
  <c r="B41" i="12"/>
  <c r="E41" i="12"/>
  <c r="B42" i="12"/>
  <c r="E42" i="12"/>
  <c r="B43" i="12"/>
  <c r="E43" i="12"/>
  <c r="B44" i="12"/>
  <c r="C44" i="12"/>
  <c r="D44" i="12"/>
  <c r="E44" i="12"/>
  <c r="B45" i="12"/>
  <c r="C45" i="12"/>
  <c r="D45" i="12"/>
  <c r="E45" i="12"/>
  <c r="B46" i="12"/>
  <c r="C46" i="12"/>
  <c r="D46" i="12"/>
  <c r="E46" i="12"/>
  <c r="B47" i="12"/>
  <c r="C47" i="12"/>
  <c r="D47" i="12"/>
  <c r="E47" i="12"/>
  <c r="B48" i="12"/>
  <c r="C48" i="12"/>
  <c r="D48" i="12"/>
  <c r="E48" i="12"/>
  <c r="E2" i="12"/>
  <c r="D2" i="12"/>
  <c r="C2" i="12"/>
  <c r="B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McClenny, Ian</author>
    <author>Microsoft Office User</author>
    <author>Gorman, Ray</author>
  </authors>
  <commentList>
    <comment ref="G1" authorId="0" shapeId="0" xr:uid="{BEF20DEE-29EA-45E4-AE71-0D96185A9B4D}">
      <text>
        <r>
          <rPr>
            <b/>
            <sz val="9"/>
            <color indexed="81"/>
            <rFont val="Tahoma"/>
            <charset val="1"/>
          </rPr>
          <t>McClenny, Ian:</t>
        </r>
        <r>
          <rPr>
            <sz val="9"/>
            <color indexed="81"/>
            <rFont val="Tahoma"/>
            <charset val="1"/>
          </rPr>
          <t xml:space="preserve">
Lithium batteries</t>
        </r>
      </text>
    </comment>
    <comment ref="AA1" authorId="0" shapeId="0" xr:uid="{3126C52A-1145-45E8-B79A-6414F653625F}">
      <text>
        <r>
          <rPr>
            <b/>
            <sz val="9"/>
            <color indexed="81"/>
            <rFont val="Tahoma"/>
            <charset val="1"/>
          </rPr>
          <t>McClenny, Ian:</t>
        </r>
        <r>
          <rPr>
            <sz val="9"/>
            <color indexed="81"/>
            <rFont val="Tahoma"/>
            <charset val="1"/>
          </rPr>
          <t xml:space="preserve">
821490 - manicure or pedicure sets and instruments (including nail files); base metal parts, other
851020 - hair clippers
851010 - shavers</t>
        </r>
      </text>
    </comment>
    <comment ref="R4" authorId="0" shapeId="0" xr:uid="{A700077F-F727-4BFA-A15C-B3632307C638}">
      <text>
        <r>
          <rPr>
            <b/>
            <sz val="9"/>
            <color indexed="81"/>
            <rFont val="Tahoma"/>
            <family val="2"/>
          </rPr>
          <t>McClenny, Ian:</t>
        </r>
        <r>
          <rPr>
            <sz val="9"/>
            <color indexed="81"/>
            <rFont val="Tahoma"/>
            <family val="2"/>
          </rPr>
          <t xml:space="preserve">
unassembled 5%</t>
        </r>
      </text>
    </comment>
    <comment ref="S4" authorId="0" shapeId="0" xr:uid="{AA230161-060B-493C-922C-D5307D686BFF}">
      <text>
        <r>
          <rPr>
            <b/>
            <sz val="9"/>
            <color indexed="81"/>
            <rFont val="Tahoma"/>
            <family val="2"/>
          </rPr>
          <t>McClenny, Ian:</t>
        </r>
        <r>
          <rPr>
            <sz val="9"/>
            <color indexed="81"/>
            <rFont val="Tahoma"/>
            <family val="2"/>
          </rPr>
          <t xml:space="preserve">
unassembled 5%</t>
        </r>
      </text>
    </comment>
    <comment ref="R5" authorId="0" shapeId="0" xr:uid="{0153EF4A-52C9-44F8-837A-9DEBC3C47C71}">
      <text>
        <r>
          <rPr>
            <b/>
            <sz val="9"/>
            <color indexed="81"/>
            <rFont val="Tahoma"/>
            <charset val="1"/>
          </rPr>
          <t>McClenny, Ian:</t>
        </r>
        <r>
          <rPr>
            <sz val="9"/>
            <color indexed="81"/>
            <rFont val="Tahoma"/>
            <charset val="1"/>
          </rPr>
          <t xml:space="preserve">
CRT 25%
&lt;45 cm 0%
&gt;45 cm 25%</t>
        </r>
      </text>
    </comment>
    <comment ref="R6" authorId="0" shapeId="0" xr:uid="{5DD3E1BB-6067-4C7A-8311-56C12D2604BC}">
      <text>
        <r>
          <rPr>
            <b/>
            <sz val="9"/>
            <color indexed="81"/>
            <rFont val="Tahoma"/>
            <family val="2"/>
          </rPr>
          <t>McClenny, Ian:</t>
        </r>
        <r>
          <rPr>
            <sz val="9"/>
            <color indexed="81"/>
            <rFont val="Tahoma"/>
            <family val="2"/>
          </rPr>
          <t xml:space="preserve">
unassembled 5%</t>
        </r>
      </text>
    </comment>
    <comment ref="S6" authorId="0" shapeId="0" xr:uid="{20133D3B-CA6F-4B21-8C0D-BEE94BA1D316}">
      <text>
        <r>
          <rPr>
            <b/>
            <sz val="9"/>
            <color indexed="81"/>
            <rFont val="Tahoma"/>
            <family val="2"/>
          </rPr>
          <t>McClenny, Ian:</t>
        </r>
        <r>
          <rPr>
            <sz val="9"/>
            <color indexed="81"/>
            <rFont val="Tahoma"/>
            <family val="2"/>
          </rPr>
          <t xml:space="preserve">
unassembled 5%</t>
        </r>
      </text>
    </comment>
    <comment ref="R7" authorId="0" shapeId="0" xr:uid="{017BD3AF-0ABC-485A-976D-D3DE76FBCC61}">
      <text>
        <r>
          <rPr>
            <b/>
            <sz val="9"/>
            <color indexed="81"/>
            <rFont val="Tahoma"/>
            <family val="2"/>
          </rPr>
          <t>McClenny, Ian:</t>
        </r>
        <r>
          <rPr>
            <sz val="9"/>
            <color indexed="81"/>
            <rFont val="Tahoma"/>
            <family val="2"/>
          </rPr>
          <t xml:space="preserve">
unassembled 10%</t>
        </r>
      </text>
    </comment>
    <comment ref="G9" authorId="0" shapeId="0" xr:uid="{54B5C5AC-5498-4273-A218-29086FADABC1}">
      <text>
        <r>
          <rPr>
            <b/>
            <sz val="9"/>
            <color indexed="81"/>
            <rFont val="Tahoma"/>
            <charset val="1"/>
          </rPr>
          <t>McClenny, Ian:</t>
        </r>
        <r>
          <rPr>
            <sz val="9"/>
            <color indexed="81"/>
            <rFont val="Tahoma"/>
            <charset val="1"/>
          </rPr>
          <t xml:space="preserve">
20 XAF per unit</t>
        </r>
      </text>
    </comment>
    <comment ref="Q9" authorId="0" shapeId="0" xr:uid="{840236F7-BB89-4D21-92A8-8256A43CC124}">
      <text>
        <r>
          <rPr>
            <b/>
            <sz val="9"/>
            <color indexed="81"/>
            <rFont val="Tahoma"/>
            <charset val="1"/>
          </rPr>
          <t>McClenny, Ian:</t>
        </r>
        <r>
          <rPr>
            <sz val="9"/>
            <color indexed="81"/>
            <rFont val="Tahoma"/>
            <charset val="1"/>
          </rPr>
          <t xml:space="preserve">
30 XAF per unit</t>
        </r>
      </text>
    </comment>
    <comment ref="R9" authorId="0" shapeId="0" xr:uid="{D7DBF117-7F9D-4B90-A332-69D001F9B7A5}">
      <text>
        <r>
          <rPr>
            <b/>
            <sz val="9"/>
            <color indexed="81"/>
            <rFont val="Tahoma"/>
            <charset val="1"/>
          </rPr>
          <t>McClenny, Ian:</t>
        </r>
        <r>
          <rPr>
            <sz val="9"/>
            <color indexed="81"/>
            <rFont val="Tahoma"/>
            <charset val="1"/>
          </rPr>
          <t xml:space="preserve">
30 XAF per unit</t>
        </r>
      </text>
    </comment>
    <comment ref="X9" authorId="0" shapeId="0" xr:uid="{F178E234-8AAB-40F8-8E99-BC08AF04E4C3}">
      <text>
        <r>
          <rPr>
            <b/>
            <sz val="9"/>
            <color indexed="81"/>
            <rFont val="Tahoma"/>
            <charset val="1"/>
          </rPr>
          <t>McClenny, Ian:</t>
        </r>
        <r>
          <rPr>
            <sz val="9"/>
            <color indexed="81"/>
            <rFont val="Tahoma"/>
            <charset val="1"/>
          </rPr>
          <t xml:space="preserve">
30 XAF per unit</t>
        </r>
      </text>
    </comment>
    <comment ref="AC9" authorId="0" shapeId="0" xr:uid="{5C0986C0-4E51-48C2-8AC5-1C6482E68C4E}">
      <text>
        <r>
          <rPr>
            <b/>
            <sz val="9"/>
            <color indexed="81"/>
            <rFont val="Tahoma"/>
            <family val="2"/>
          </rPr>
          <t>McClenny, Ian:</t>
        </r>
        <r>
          <rPr>
            <sz val="9"/>
            <color indexed="81"/>
            <rFont val="Tahoma"/>
            <family val="2"/>
          </rPr>
          <t xml:space="preserve">
20 XAF per unit</t>
        </r>
      </text>
    </comment>
    <comment ref="G10" authorId="0" shapeId="0" xr:uid="{17F68F58-D714-46FB-921E-4B20F28FDE8F}">
      <text>
        <r>
          <rPr>
            <b/>
            <sz val="9"/>
            <color indexed="81"/>
            <rFont val="Tahoma"/>
            <charset val="1"/>
          </rPr>
          <t>McClenny, Ian:</t>
        </r>
        <r>
          <rPr>
            <sz val="9"/>
            <color indexed="81"/>
            <rFont val="Tahoma"/>
            <charset val="1"/>
          </rPr>
          <t xml:space="preserve">
20 XAF per unit</t>
        </r>
      </text>
    </comment>
    <comment ref="Q10" authorId="0" shapeId="0" xr:uid="{499CFC33-2548-4048-9EBA-DB7169A55FAE}">
      <text>
        <r>
          <rPr>
            <b/>
            <sz val="9"/>
            <color indexed="81"/>
            <rFont val="Tahoma"/>
            <charset val="1"/>
          </rPr>
          <t>McClenny, Ian:</t>
        </r>
        <r>
          <rPr>
            <sz val="9"/>
            <color indexed="81"/>
            <rFont val="Tahoma"/>
            <charset val="1"/>
          </rPr>
          <t xml:space="preserve">
30 XAF per unit</t>
        </r>
      </text>
    </comment>
    <comment ref="R10" authorId="0" shapeId="0" xr:uid="{AD5C5B42-8E0F-47FF-9396-E5179DD0F557}">
      <text>
        <r>
          <rPr>
            <b/>
            <sz val="9"/>
            <color indexed="81"/>
            <rFont val="Tahoma"/>
            <charset val="1"/>
          </rPr>
          <t>McClenny, Ian:</t>
        </r>
        <r>
          <rPr>
            <sz val="9"/>
            <color indexed="81"/>
            <rFont val="Tahoma"/>
            <charset val="1"/>
          </rPr>
          <t xml:space="preserve">
30 XAF per unit</t>
        </r>
      </text>
    </comment>
    <comment ref="X10" authorId="0" shapeId="0" xr:uid="{EAF94540-E3F2-4F9D-9832-205343395099}">
      <text>
        <r>
          <rPr>
            <b/>
            <sz val="9"/>
            <color indexed="81"/>
            <rFont val="Tahoma"/>
            <charset val="1"/>
          </rPr>
          <t>McClenny, Ian:</t>
        </r>
        <r>
          <rPr>
            <sz val="9"/>
            <color indexed="81"/>
            <rFont val="Tahoma"/>
            <charset val="1"/>
          </rPr>
          <t xml:space="preserve">
30 XAF per unit</t>
        </r>
      </text>
    </comment>
    <comment ref="AC10" authorId="0" shapeId="0" xr:uid="{6C2460CB-5F3B-4C66-A574-A248D35F64B9}">
      <text>
        <r>
          <rPr>
            <b/>
            <sz val="9"/>
            <color indexed="81"/>
            <rFont val="Tahoma"/>
            <family val="2"/>
          </rPr>
          <t>McClenny, Ian:</t>
        </r>
        <r>
          <rPr>
            <sz val="9"/>
            <color indexed="81"/>
            <rFont val="Tahoma"/>
            <family val="2"/>
          </rPr>
          <t xml:space="preserve">
20 XAF per unit</t>
        </r>
      </text>
    </comment>
    <comment ref="G11" authorId="0" shapeId="0" xr:uid="{533320A3-AF18-4DEC-AF77-DA8D588AE833}">
      <text>
        <r>
          <rPr>
            <b/>
            <sz val="9"/>
            <color indexed="81"/>
            <rFont val="Tahoma"/>
            <charset val="1"/>
          </rPr>
          <t>McClenny, Ian:</t>
        </r>
        <r>
          <rPr>
            <sz val="9"/>
            <color indexed="81"/>
            <rFont val="Tahoma"/>
            <charset val="1"/>
          </rPr>
          <t xml:space="preserve">
20 XAF per unit</t>
        </r>
      </text>
    </comment>
    <comment ref="Q11" authorId="0" shapeId="0" xr:uid="{E621AF98-EA5F-4E48-B9CF-AAC9B32068BF}">
      <text>
        <r>
          <rPr>
            <b/>
            <sz val="9"/>
            <color indexed="81"/>
            <rFont val="Tahoma"/>
            <charset val="1"/>
          </rPr>
          <t>McClenny, Ian:</t>
        </r>
        <r>
          <rPr>
            <sz val="9"/>
            <color indexed="81"/>
            <rFont val="Tahoma"/>
            <charset val="1"/>
          </rPr>
          <t xml:space="preserve">
30 XAF per unit</t>
        </r>
      </text>
    </comment>
    <comment ref="R11" authorId="0" shapeId="0" xr:uid="{858D4090-7CFB-46B0-B4FF-CD9722A3004D}">
      <text>
        <r>
          <rPr>
            <b/>
            <sz val="9"/>
            <color indexed="81"/>
            <rFont val="Tahoma"/>
            <charset val="1"/>
          </rPr>
          <t>McClenny, Ian:</t>
        </r>
        <r>
          <rPr>
            <sz val="9"/>
            <color indexed="81"/>
            <rFont val="Tahoma"/>
            <charset val="1"/>
          </rPr>
          <t xml:space="preserve">
30 XAF per unit</t>
        </r>
      </text>
    </comment>
    <comment ref="X11" authorId="0" shapeId="0" xr:uid="{B586537A-053F-4D59-A1C6-C49F7F271F1D}">
      <text>
        <r>
          <rPr>
            <b/>
            <sz val="9"/>
            <color indexed="81"/>
            <rFont val="Tahoma"/>
            <charset val="1"/>
          </rPr>
          <t>McClenny, Ian:</t>
        </r>
        <r>
          <rPr>
            <sz val="9"/>
            <color indexed="81"/>
            <rFont val="Tahoma"/>
            <charset val="1"/>
          </rPr>
          <t xml:space="preserve">
30 XAF per unit</t>
        </r>
      </text>
    </comment>
    <comment ref="AC11" authorId="0" shapeId="0" xr:uid="{7AC03E25-9819-4812-833E-9189CAFE37C2}">
      <text>
        <r>
          <rPr>
            <b/>
            <sz val="9"/>
            <color indexed="81"/>
            <rFont val="Tahoma"/>
            <family val="2"/>
          </rPr>
          <t>McClenny, Ian:</t>
        </r>
        <r>
          <rPr>
            <sz val="9"/>
            <color indexed="81"/>
            <rFont val="Tahoma"/>
            <family val="2"/>
          </rPr>
          <t xml:space="preserve">
20 XAF per unit</t>
        </r>
      </text>
    </comment>
    <comment ref="G13" authorId="0" shapeId="0" xr:uid="{A2A5711E-271A-4038-912C-F15BC403EC94}">
      <text>
        <r>
          <rPr>
            <b/>
            <sz val="9"/>
            <color indexed="81"/>
            <rFont val="Tahoma"/>
            <charset val="1"/>
          </rPr>
          <t>McClenny, Ian:</t>
        </r>
        <r>
          <rPr>
            <sz val="9"/>
            <color indexed="81"/>
            <rFont val="Tahoma"/>
            <charset val="1"/>
          </rPr>
          <t xml:space="preserve">
20 XAF per unit</t>
        </r>
      </text>
    </comment>
    <comment ref="R13" authorId="0" shapeId="0" xr:uid="{BFF3F61B-ABF0-4706-ABFA-C99C0D08BEF7}">
      <text>
        <r>
          <rPr>
            <b/>
            <sz val="9"/>
            <color indexed="81"/>
            <rFont val="Tahoma"/>
            <charset val="1"/>
          </rPr>
          <t>McClenny, Ian:</t>
        </r>
        <r>
          <rPr>
            <sz val="9"/>
            <color indexed="81"/>
            <rFont val="Tahoma"/>
            <charset val="1"/>
          </rPr>
          <t xml:space="preserve">
30 XAF per unit</t>
        </r>
      </text>
    </comment>
    <comment ref="G16" authorId="0" shapeId="0" xr:uid="{CAA80499-6B7A-40F0-A8DB-B381F5AF0E8B}">
      <text>
        <r>
          <rPr>
            <b/>
            <sz val="9"/>
            <color indexed="81"/>
            <rFont val="Tahoma"/>
            <charset val="1"/>
          </rPr>
          <t>McClenny, Ian:</t>
        </r>
        <r>
          <rPr>
            <sz val="9"/>
            <color indexed="81"/>
            <rFont val="Tahoma"/>
            <charset val="1"/>
          </rPr>
          <t xml:space="preserve">
20 XAF per unit</t>
        </r>
      </text>
    </comment>
    <comment ref="Q16" authorId="0" shapeId="0" xr:uid="{B47D6906-9292-49A2-B7C6-527E01284525}">
      <text>
        <r>
          <rPr>
            <b/>
            <sz val="9"/>
            <color indexed="81"/>
            <rFont val="Tahoma"/>
            <charset val="1"/>
          </rPr>
          <t>McClenny, Ian:</t>
        </r>
        <r>
          <rPr>
            <sz val="9"/>
            <color indexed="81"/>
            <rFont val="Tahoma"/>
            <charset val="1"/>
          </rPr>
          <t xml:space="preserve">
30 XAF per unit</t>
        </r>
      </text>
    </comment>
    <comment ref="R16" authorId="0" shapeId="0" xr:uid="{0DCF5DF9-95E2-43FC-8FA5-21A767B0CD76}">
      <text>
        <r>
          <rPr>
            <b/>
            <sz val="9"/>
            <color indexed="81"/>
            <rFont val="Tahoma"/>
            <charset val="1"/>
          </rPr>
          <t>McClenny, Ian:</t>
        </r>
        <r>
          <rPr>
            <sz val="9"/>
            <color indexed="81"/>
            <rFont val="Tahoma"/>
            <charset val="1"/>
          </rPr>
          <t xml:space="preserve">
30 XAF per unit</t>
        </r>
      </text>
    </comment>
    <comment ref="X16" authorId="0" shapeId="0" xr:uid="{28A1E5CE-3D37-4F3B-B75C-A6EF3F3495CF}">
      <text>
        <r>
          <rPr>
            <b/>
            <sz val="9"/>
            <color indexed="81"/>
            <rFont val="Tahoma"/>
            <charset val="1"/>
          </rPr>
          <t>McClenny, Ian:</t>
        </r>
        <r>
          <rPr>
            <sz val="9"/>
            <color indexed="81"/>
            <rFont val="Tahoma"/>
            <charset val="1"/>
          </rPr>
          <t xml:space="preserve">
30 XAF per unit</t>
        </r>
      </text>
    </comment>
    <comment ref="G17" authorId="0" shapeId="0" xr:uid="{CA15B1BE-24EA-4902-B590-1B1B89813620}">
      <text>
        <r>
          <rPr>
            <b/>
            <sz val="9"/>
            <color indexed="81"/>
            <rFont val="Tahoma"/>
            <charset val="1"/>
          </rPr>
          <t>McClenny, Ian:</t>
        </r>
        <r>
          <rPr>
            <sz val="9"/>
            <color indexed="81"/>
            <rFont val="Tahoma"/>
            <charset val="1"/>
          </rPr>
          <t xml:space="preserve">
20 XAF per unit</t>
        </r>
      </text>
    </comment>
    <comment ref="P17" authorId="0" shapeId="0" xr:uid="{3B0DEA8A-908F-4FB7-9963-4B99D76873EA}">
      <text>
        <r>
          <rPr>
            <b/>
            <sz val="9"/>
            <color indexed="81"/>
            <rFont val="Tahoma"/>
            <charset val="1"/>
          </rPr>
          <t>McClenny, Ian:</t>
        </r>
        <r>
          <rPr>
            <sz val="9"/>
            <color indexed="81"/>
            <rFont val="Tahoma"/>
            <charset val="1"/>
          </rPr>
          <t xml:space="preserve">
30 XAF per unit</t>
        </r>
      </text>
    </comment>
    <comment ref="Q17" authorId="0" shapeId="0" xr:uid="{330102D0-2D96-499D-BC65-9EF10669020C}">
      <text>
        <r>
          <rPr>
            <b/>
            <sz val="9"/>
            <color indexed="81"/>
            <rFont val="Tahoma"/>
            <charset val="1"/>
          </rPr>
          <t>McClenny, Ian:</t>
        </r>
        <r>
          <rPr>
            <sz val="9"/>
            <color indexed="81"/>
            <rFont val="Tahoma"/>
            <charset val="1"/>
          </rPr>
          <t xml:space="preserve">
30 XAF per unit</t>
        </r>
      </text>
    </comment>
    <comment ref="R17" authorId="0" shapeId="0" xr:uid="{435D2503-E84F-411B-A649-F0CA03AEB8D3}">
      <text>
        <r>
          <rPr>
            <b/>
            <sz val="9"/>
            <color indexed="81"/>
            <rFont val="Tahoma"/>
            <charset val="1"/>
          </rPr>
          <t>McClenny, Ian:</t>
        </r>
        <r>
          <rPr>
            <sz val="9"/>
            <color indexed="81"/>
            <rFont val="Tahoma"/>
            <charset val="1"/>
          </rPr>
          <t xml:space="preserve">
30 XAF per unit</t>
        </r>
      </text>
    </comment>
    <comment ref="X17" authorId="0" shapeId="0" xr:uid="{44FB2D28-2592-4C9E-8B22-64E9BDE94D7B}">
      <text>
        <r>
          <rPr>
            <b/>
            <sz val="9"/>
            <color indexed="81"/>
            <rFont val="Tahoma"/>
            <charset val="1"/>
          </rPr>
          <t>McClenny, Ian:</t>
        </r>
        <r>
          <rPr>
            <sz val="9"/>
            <color indexed="81"/>
            <rFont val="Tahoma"/>
            <charset val="1"/>
          </rPr>
          <t xml:space="preserve">
30 XAF per unit</t>
        </r>
      </text>
    </comment>
    <comment ref="AC17" authorId="0" shapeId="0" xr:uid="{25003991-C6D0-47B6-9746-1118DC1769DC}">
      <text>
        <r>
          <rPr>
            <b/>
            <sz val="9"/>
            <color indexed="81"/>
            <rFont val="Tahoma"/>
            <family val="2"/>
          </rPr>
          <t>McClenny, Ian:</t>
        </r>
        <r>
          <rPr>
            <sz val="9"/>
            <color indexed="81"/>
            <rFont val="Tahoma"/>
            <family val="2"/>
          </rPr>
          <t xml:space="preserve">
20 XAF per unit</t>
        </r>
      </text>
    </comment>
    <comment ref="H19" authorId="1" shapeId="0" xr:uid="{00000000-0006-0000-0000-000001000000}">
      <text>
        <r>
          <rPr>
            <sz val="10"/>
            <color indexed="81"/>
            <rFont val="Gill Sans MT"/>
            <family val="2"/>
          </rPr>
          <t>20% Duty tax + 10% Sur Tax + 3% witholding tax + 10% Second Schedule 1 (as per the HS Code above) But the HS Code that supports solar batteries is 850730 and the tax is only 3% and  850780 with only 3% tax)</t>
        </r>
      </text>
    </comment>
    <comment ref="I19" authorId="1" shapeId="0" xr:uid="{00000000-0006-0000-0000-000002000000}">
      <text>
        <r>
          <rPr>
            <sz val="10"/>
            <color indexed="81"/>
            <rFont val="Gill Sans MT"/>
            <family val="2"/>
          </rPr>
          <t>20% Duty tax + 10% Sur Tax + 3% witholding tax + 10% Second Schedule 1 (as per the HS Code above) But the HS Code that supports solar batteries is 850730 and the tax is only 3%)</t>
        </r>
      </text>
    </comment>
    <comment ref="J19" authorId="1" shapeId="0" xr:uid="{00000000-0006-0000-0000-000003000000}">
      <text>
        <r>
          <rPr>
            <sz val="10"/>
            <color indexed="81"/>
            <rFont val="Gill Sans MT"/>
            <family val="2"/>
          </rPr>
          <t>(5% Duty Tax + 10% Sur Tax and 3% withholding tax</t>
        </r>
      </text>
    </comment>
    <comment ref="L19" authorId="1" shapeId="0" xr:uid="{00000000-0006-0000-0000-000005000000}">
      <text>
        <r>
          <rPr>
            <sz val="10"/>
            <color indexed="81"/>
            <rFont val="Gill Sans MT"/>
            <family val="2"/>
          </rPr>
          <t>20% Duty tax + 10% Sur Tax + 3% witholding tax + 10% Second Schedule 1</t>
        </r>
      </text>
    </comment>
    <comment ref="Q19" authorId="1" shapeId="0" xr:uid="{00000000-0006-0000-0000-000008000000}">
      <text>
        <r>
          <rPr>
            <sz val="10"/>
            <color indexed="81"/>
            <rFont val="Gill Sans MT"/>
            <family val="2"/>
          </rPr>
          <t>38% (20% Duty Tax + 10% Sur Tax + 3% Witholding tax + Second Schedule 1)</t>
        </r>
      </text>
    </comment>
    <comment ref="R19" authorId="1" shapeId="0" xr:uid="{00000000-0006-0000-0000-000009000000}">
      <text>
        <r>
          <rPr>
            <sz val="10"/>
            <color indexed="81"/>
            <rFont val="Gill Sans MT"/>
            <family val="2"/>
          </rPr>
          <t>(30% Duty Tax + 10% Excise Tax + 10% Sur Tax + 3% Witholding Tax + 5% Second Schedule 1)</t>
        </r>
      </text>
    </comment>
    <comment ref="S19" authorId="1" shapeId="0" xr:uid="{00000000-0006-0000-0000-00000A000000}">
      <text>
        <r>
          <rPr>
            <sz val="10"/>
            <color indexed="81"/>
            <rFont val="Gill Sans MT"/>
            <family val="2"/>
          </rPr>
          <t>(20% Duty Tax + 10% Sur Tax + 3% Witholding Tax)</t>
        </r>
      </text>
    </comment>
    <comment ref="T19" authorId="1" shapeId="0" xr:uid="{00000000-0006-0000-0000-00000B000000}">
      <text>
        <r>
          <rPr>
            <sz val="10"/>
            <color indexed="81"/>
            <rFont val="Gill Sans MT"/>
            <family val="2"/>
          </rPr>
          <t>Witholding Tax</t>
        </r>
      </text>
    </comment>
    <comment ref="U19" authorId="1" shapeId="0" xr:uid="{00000000-0006-0000-0000-00000C000000}">
      <text>
        <r>
          <rPr>
            <sz val="10"/>
            <color indexed="81"/>
            <rFont val="Gill Sans MT"/>
            <family val="2"/>
          </rPr>
          <t>Witholding Tax</t>
        </r>
      </text>
    </comment>
    <comment ref="V19" authorId="1" shapeId="0" xr:uid="{00000000-0006-0000-0000-00000D000000}">
      <text>
        <r>
          <rPr>
            <sz val="10"/>
            <color indexed="81"/>
            <rFont val="Gill Sans MT"/>
            <family val="2"/>
          </rPr>
          <t>(10% Duty Tax + 10% Sur Tax + 3% Witholding tax + 5% Second Schedule 1)</t>
        </r>
      </text>
    </comment>
    <comment ref="W19" authorId="1" shapeId="0" xr:uid="{00000000-0006-0000-0000-00000E000000}">
      <text>
        <r>
          <rPr>
            <sz val="10"/>
            <color indexed="81"/>
            <rFont val="Gill Sans MT"/>
            <family val="2"/>
          </rPr>
          <t>(20% Duty Tax + 10% Sur Tax + 3% Witholding tax + 5% Second Schedule 1)</t>
        </r>
      </text>
    </comment>
    <comment ref="Z19" authorId="1" shapeId="0" xr:uid="{26B2D152-A217-4D9C-9077-68595A13FC4D}">
      <text>
        <r>
          <rPr>
            <sz val="10"/>
            <color indexed="81"/>
            <rFont val="Gill Sans MT"/>
            <family val="2"/>
          </rPr>
          <t>Witholding Tax</t>
        </r>
      </text>
    </comment>
    <comment ref="AA19" authorId="1" shapeId="0" xr:uid="{00000000-0006-0000-0000-000012000000}">
      <text>
        <r>
          <rPr>
            <sz val="10"/>
            <color indexed="81"/>
            <rFont val="Gill Sans MT"/>
            <family val="2"/>
          </rPr>
          <t>(30% duty Tax + 10% Sur Tax + 3% Witholding Tax)</t>
        </r>
      </text>
    </comment>
    <comment ref="AB19" authorId="1" shapeId="0" xr:uid="{00000000-0006-0000-0000-000013000000}">
      <text>
        <r>
          <rPr>
            <sz val="10"/>
            <color indexed="81"/>
            <rFont val="Gill Sans MT"/>
            <family val="2"/>
          </rPr>
          <t>(30% duty Tax + 10% Sur Tax + 3% Witholding Tax)</t>
        </r>
      </text>
    </comment>
    <comment ref="AC19" authorId="1" shapeId="0" xr:uid="{00000000-0006-0000-0000-000014000000}">
      <text>
        <r>
          <rPr>
            <sz val="10"/>
            <color indexed="81"/>
            <rFont val="Gill Sans MT"/>
            <family val="2"/>
          </rPr>
          <t>(10% Duty Tax + 10% Sur Tax + 3% Witholding tax + 5% Second Schedule 1)</t>
        </r>
      </text>
    </comment>
    <comment ref="AE19" authorId="1" shapeId="0" xr:uid="{00000000-0006-0000-0000-000016000000}">
      <text>
        <r>
          <rPr>
            <sz val="10"/>
            <color indexed="81"/>
            <rFont val="Gill Sans MT"/>
            <family val="2"/>
          </rPr>
          <t>(30% Duty tax + 10% Sur Tax + 3% Witholding Tax + 10% Second Schedule 1)</t>
        </r>
      </text>
    </comment>
    <comment ref="AF19" authorId="1" shapeId="0" xr:uid="{00000000-0006-0000-0000-000017000000}">
      <text>
        <r>
          <rPr>
            <sz val="10"/>
            <color indexed="81"/>
            <rFont val="Gill Sans MT"/>
            <family val="2"/>
          </rPr>
          <t>(20% Duty Tax + 10% Sur Tax + 3% Witholding tax + 5% Second Schedule 1)</t>
        </r>
      </text>
    </comment>
    <comment ref="G20" authorId="0" shapeId="0" xr:uid="{41A51B49-4DF1-479B-A83E-89C75A74F682}">
      <text>
        <r>
          <rPr>
            <b/>
            <sz val="9"/>
            <color indexed="81"/>
            <rFont val="Tahoma"/>
            <charset val="1"/>
          </rPr>
          <t>McClenny, Ian:</t>
        </r>
        <r>
          <rPr>
            <sz val="9"/>
            <color indexed="81"/>
            <rFont val="Tahoma"/>
            <charset val="1"/>
          </rPr>
          <t xml:space="preserve">
20 XAF per unit</t>
        </r>
      </text>
    </comment>
    <comment ref="Q20" authorId="0" shapeId="0" xr:uid="{1337CA98-55DB-4A19-9CED-402D82450624}">
      <text>
        <r>
          <rPr>
            <b/>
            <sz val="9"/>
            <color indexed="81"/>
            <rFont val="Tahoma"/>
            <charset val="1"/>
          </rPr>
          <t>McClenny, Ian:</t>
        </r>
        <r>
          <rPr>
            <sz val="9"/>
            <color indexed="81"/>
            <rFont val="Tahoma"/>
            <charset val="1"/>
          </rPr>
          <t xml:space="preserve">
30 XAF per unit</t>
        </r>
      </text>
    </comment>
    <comment ref="R20" authorId="0" shapeId="0" xr:uid="{AFA44146-430A-4F10-9989-2D52EEBD2EC1}">
      <text>
        <r>
          <rPr>
            <b/>
            <sz val="9"/>
            <color indexed="81"/>
            <rFont val="Tahoma"/>
            <family val="2"/>
          </rPr>
          <t>McClenny, Ian:</t>
        </r>
        <r>
          <rPr>
            <sz val="9"/>
            <color indexed="81"/>
            <rFont val="Tahoma"/>
            <family val="2"/>
          </rPr>
          <t xml:space="preserve">
30 XAF per unit</t>
        </r>
      </text>
    </comment>
    <comment ref="X20" authorId="0" shapeId="0" xr:uid="{3D7217F8-E64B-4684-8282-2218F39C6415}">
      <text>
        <r>
          <rPr>
            <b/>
            <sz val="9"/>
            <color indexed="81"/>
            <rFont val="Tahoma"/>
            <charset val="1"/>
          </rPr>
          <t>McClenny, Ian:</t>
        </r>
        <r>
          <rPr>
            <sz val="9"/>
            <color indexed="81"/>
            <rFont val="Tahoma"/>
            <charset val="1"/>
          </rPr>
          <t xml:space="preserve">
30 XAF per unit</t>
        </r>
      </text>
    </comment>
    <comment ref="AC20" authorId="0" shapeId="0" xr:uid="{F2FEF1FB-FC67-4B62-8C8C-4E8AE289B212}">
      <text>
        <r>
          <rPr>
            <b/>
            <sz val="9"/>
            <color indexed="81"/>
            <rFont val="Tahoma"/>
            <family val="2"/>
          </rPr>
          <t>McClenny, Ian:</t>
        </r>
        <r>
          <rPr>
            <sz val="9"/>
            <color indexed="81"/>
            <rFont val="Tahoma"/>
            <family val="2"/>
          </rPr>
          <t xml:space="preserve">
20 XAF per unit</t>
        </r>
      </text>
    </comment>
    <comment ref="R22" authorId="0" shapeId="0" xr:uid="{A1F45723-F7B7-4BFE-998B-EE99DC5EB1FE}">
      <text>
        <r>
          <rPr>
            <b/>
            <sz val="9"/>
            <color indexed="81"/>
            <rFont val="Tahoma"/>
            <family val="2"/>
          </rPr>
          <t>McClenny, Ian:</t>
        </r>
        <r>
          <rPr>
            <sz val="9"/>
            <color indexed="81"/>
            <rFont val="Tahoma"/>
            <family val="2"/>
          </rPr>
          <t xml:space="preserve">
unassembled 5%</t>
        </r>
      </text>
    </comment>
    <comment ref="S22" authorId="0" shapeId="0" xr:uid="{49CDDB9E-4CBB-4E0D-8CB2-0842A11A3843}">
      <text>
        <r>
          <rPr>
            <b/>
            <sz val="9"/>
            <color indexed="81"/>
            <rFont val="Tahoma"/>
            <family val="2"/>
          </rPr>
          <t>McClenny, Ian:</t>
        </r>
        <r>
          <rPr>
            <sz val="9"/>
            <color indexed="81"/>
            <rFont val="Tahoma"/>
            <family val="2"/>
          </rPr>
          <t xml:space="preserve">
unassembled 5%</t>
        </r>
      </text>
    </comment>
    <comment ref="S25" authorId="2" shapeId="0" xr:uid="{00000000-0006-0000-0000-000020000000}">
      <text>
        <r>
          <rPr>
            <sz val="10"/>
            <color indexed="81"/>
            <rFont val="Gill Sans MT"/>
            <family val="2"/>
          </rPr>
          <t>non exempt, no HS code guidance</t>
        </r>
      </text>
    </comment>
    <comment ref="T25" authorId="2" shapeId="0" xr:uid="{00000000-0006-0000-0000-000021000000}">
      <text>
        <r>
          <rPr>
            <sz val="10"/>
            <color indexed="81"/>
            <rFont val="Gill Sans MT"/>
            <family val="2"/>
          </rPr>
          <t>control unit (HS code 940540/940550) exempted; pump (HS code 841370) not exempt</t>
        </r>
      </text>
    </comment>
    <comment ref="R26" authorId="0" shapeId="0" xr:uid="{0F4D0E9B-0761-4165-97A7-5DA0AF938D05}">
      <text>
        <r>
          <rPr>
            <b/>
            <sz val="9"/>
            <color indexed="81"/>
            <rFont val="Tahoma"/>
            <charset val="1"/>
          </rPr>
          <t>McClenny, Ian:</t>
        </r>
        <r>
          <rPr>
            <sz val="9"/>
            <color indexed="81"/>
            <rFont val="Tahoma"/>
            <charset val="1"/>
          </rPr>
          <t xml:space="preserve">
CRT 25%
&lt;45 cm 0%
&gt;45 cm 25%</t>
        </r>
      </text>
    </comment>
    <comment ref="R30" authorId="0" shapeId="0" xr:uid="{E1E67B9E-D3C6-4913-AA9A-C26C1BBE6C49}">
      <text>
        <r>
          <rPr>
            <b/>
            <sz val="9"/>
            <color indexed="81"/>
            <rFont val="Tahoma"/>
            <family val="2"/>
          </rPr>
          <t>McClenny, Ian:</t>
        </r>
        <r>
          <rPr>
            <sz val="9"/>
            <color indexed="81"/>
            <rFont val="Tahoma"/>
            <family val="2"/>
          </rPr>
          <t xml:space="preserve">
unassembled 5%</t>
        </r>
      </text>
    </comment>
    <comment ref="S30" authorId="0" shapeId="0" xr:uid="{17EB4D27-D68F-452C-98B3-126F7F7966C5}">
      <text>
        <r>
          <rPr>
            <b/>
            <sz val="9"/>
            <color indexed="81"/>
            <rFont val="Tahoma"/>
            <family val="2"/>
          </rPr>
          <t>McClenny, Ian:</t>
        </r>
        <r>
          <rPr>
            <sz val="9"/>
            <color indexed="81"/>
            <rFont val="Tahoma"/>
            <family val="2"/>
          </rPr>
          <t xml:space="preserve">
unassembled 5%</t>
        </r>
      </text>
    </comment>
    <comment ref="R33" authorId="0" shapeId="0" xr:uid="{7D9B8D1C-64C6-4D5E-8854-463BEE211DAC}">
      <text>
        <r>
          <rPr>
            <b/>
            <sz val="9"/>
            <color indexed="81"/>
            <rFont val="Tahoma"/>
            <charset val="1"/>
          </rPr>
          <t>McClenny, Ian:</t>
        </r>
        <r>
          <rPr>
            <sz val="9"/>
            <color indexed="81"/>
            <rFont val="Tahoma"/>
            <charset val="1"/>
          </rPr>
          <t xml:space="preserve">
CRT 25%
&lt;45 cm 0%
&gt;45 cm 25%</t>
        </r>
      </text>
    </comment>
    <comment ref="R34" authorId="0" shapeId="0" xr:uid="{F4B6C29D-5E38-4079-8CDA-E023F756EA54}">
      <text>
        <r>
          <rPr>
            <b/>
            <sz val="9"/>
            <color indexed="81"/>
            <rFont val="Tahoma"/>
            <family val="2"/>
          </rPr>
          <t>McClenny, Ian:</t>
        </r>
        <r>
          <rPr>
            <sz val="9"/>
            <color indexed="81"/>
            <rFont val="Tahoma"/>
            <family val="2"/>
          </rPr>
          <t xml:space="preserve">
unassembled 5%</t>
        </r>
      </text>
    </comment>
    <comment ref="S34" authorId="0" shapeId="0" xr:uid="{5B958BCE-5FCF-4214-8B4D-370554AF6D9A}">
      <text>
        <r>
          <rPr>
            <b/>
            <sz val="9"/>
            <color indexed="81"/>
            <rFont val="Tahoma"/>
            <family val="2"/>
          </rPr>
          <t>McClenny, Ian:</t>
        </r>
        <r>
          <rPr>
            <sz val="9"/>
            <color indexed="81"/>
            <rFont val="Tahoma"/>
            <family val="2"/>
          </rPr>
          <t xml:space="preserve">
unassembled 5%</t>
        </r>
      </text>
    </comment>
    <comment ref="R35" authorId="0" shapeId="0" xr:uid="{5B7F0637-BBED-4AF3-B2A5-F921755357BC}">
      <text>
        <r>
          <rPr>
            <b/>
            <sz val="9"/>
            <color indexed="81"/>
            <rFont val="Tahoma"/>
            <family val="2"/>
          </rPr>
          <t>McClenny, Ian:</t>
        </r>
        <r>
          <rPr>
            <sz val="9"/>
            <color indexed="81"/>
            <rFont val="Tahoma"/>
            <family val="2"/>
          </rPr>
          <t xml:space="preserve">
unassembled 5%</t>
        </r>
      </text>
    </comment>
    <comment ref="S35" authorId="0" shapeId="0" xr:uid="{2E96A85A-211E-4CE9-BA37-E7FDF4B7D8B8}">
      <text>
        <r>
          <rPr>
            <b/>
            <sz val="9"/>
            <color indexed="81"/>
            <rFont val="Tahoma"/>
            <family val="2"/>
          </rPr>
          <t>McClenny, Ian:</t>
        </r>
        <r>
          <rPr>
            <sz val="9"/>
            <color indexed="81"/>
            <rFont val="Tahoma"/>
            <family val="2"/>
          </rPr>
          <t xml:space="preserve">
unassembled 5%</t>
        </r>
      </text>
    </comment>
    <comment ref="R36" authorId="0" shapeId="0" xr:uid="{C8114375-494C-44F4-B89F-01C512DC649E}">
      <text>
        <r>
          <rPr>
            <b/>
            <sz val="9"/>
            <color indexed="81"/>
            <rFont val="Tahoma"/>
            <family val="2"/>
          </rPr>
          <t>McClenny, Ian:</t>
        </r>
        <r>
          <rPr>
            <sz val="9"/>
            <color indexed="81"/>
            <rFont val="Tahoma"/>
            <family val="2"/>
          </rPr>
          <t xml:space="preserve">
unassembled 10%</t>
        </r>
      </text>
    </comment>
    <comment ref="R41" authorId="0" shapeId="0" xr:uid="{57F21B55-6D42-46DE-9683-E6BC46CA5631}">
      <text>
        <r>
          <rPr>
            <b/>
            <sz val="9"/>
            <color indexed="81"/>
            <rFont val="Tahoma"/>
            <charset val="1"/>
          </rPr>
          <t>McClenny, Ian:</t>
        </r>
        <r>
          <rPr>
            <sz val="9"/>
            <color indexed="81"/>
            <rFont val="Tahoma"/>
            <charset val="1"/>
          </rPr>
          <t xml:space="preserve">
CRT 25%
&lt;45 cm 0%
&gt;45 cm 25%</t>
        </r>
      </text>
    </comment>
    <comment ref="A44" authorId="0" shapeId="0" xr:uid="{0D60EBA4-6468-4E9D-866A-1BA8070E6F32}">
      <text>
        <r>
          <rPr>
            <b/>
            <sz val="9"/>
            <color indexed="81"/>
            <rFont val="Tahoma"/>
            <charset val="1"/>
          </rPr>
          <t>McClenny, Ian:</t>
        </r>
        <r>
          <rPr>
            <sz val="9"/>
            <color indexed="81"/>
            <rFont val="Tahoma"/>
            <charset val="1"/>
          </rPr>
          <t xml:space="preserve">
0% of supplies of electricity</t>
        </r>
      </text>
    </comment>
    <comment ref="R44" authorId="0" shapeId="0" xr:uid="{EAF5B371-CE61-4D44-8C3B-6D7434095C1C}">
      <text>
        <r>
          <rPr>
            <b/>
            <sz val="9"/>
            <color indexed="81"/>
            <rFont val="Tahoma"/>
            <charset val="1"/>
          </rPr>
          <t>McClenny, Ian:</t>
        </r>
        <r>
          <rPr>
            <sz val="9"/>
            <color indexed="81"/>
            <rFont val="Tahoma"/>
            <charset val="1"/>
          </rPr>
          <t xml:space="preserve">
CRT, &gt;3x4m = 25%
&lt;45 cm = free</t>
        </r>
      </text>
    </comment>
    <comment ref="AA44" authorId="0" shapeId="0" xr:uid="{E898DB68-9C69-4EDE-A9F2-D487714DD173}">
      <text>
        <r>
          <rPr>
            <b/>
            <sz val="9"/>
            <color indexed="81"/>
            <rFont val="Tahoma"/>
            <charset val="1"/>
          </rPr>
          <t>McClenny, Ian:</t>
        </r>
        <r>
          <rPr>
            <sz val="9"/>
            <color indexed="81"/>
            <rFont val="Tahoma"/>
            <charset val="1"/>
          </rPr>
          <t xml:space="preserve">
851030 - Hair-removing appliances - 4.2%</t>
        </r>
      </text>
    </comment>
    <comment ref="AC44" authorId="0" shapeId="0" xr:uid="{1C43FDD0-67A1-472D-B195-1E4829F5DF17}">
      <text>
        <r>
          <rPr>
            <b/>
            <sz val="9"/>
            <color indexed="81"/>
            <rFont val="Tahoma"/>
            <charset val="1"/>
          </rPr>
          <t>McClenny, Ian:</t>
        </r>
        <r>
          <rPr>
            <sz val="9"/>
            <color indexed="81"/>
            <rFont val="Tahoma"/>
            <charset val="1"/>
          </rPr>
          <t xml:space="preserve">
5% 841451 table floor wall ceiling or roof gan with self-contained electric motor of an output not exceeding 125W</t>
        </r>
      </text>
    </comment>
    <comment ref="R45" authorId="0" shapeId="0" xr:uid="{601CC526-FD75-4BB6-813F-73DCFC135A87}">
      <text>
        <r>
          <rPr>
            <b/>
            <sz val="9"/>
            <color indexed="81"/>
            <rFont val="Tahoma"/>
            <charset val="1"/>
          </rPr>
          <t>McClenny, Ian:</t>
        </r>
        <r>
          <rPr>
            <sz val="9"/>
            <color indexed="81"/>
            <rFont val="Tahoma"/>
            <charset val="1"/>
          </rPr>
          <t xml:space="preserve">
unassembled 10%</t>
        </r>
      </text>
    </comment>
    <comment ref="R46" authorId="0" shapeId="0" xr:uid="{D375ADC7-8FB4-42BB-A620-0618C860F6A3}">
      <text>
        <r>
          <rPr>
            <b/>
            <sz val="9"/>
            <color indexed="81"/>
            <rFont val="Tahoma"/>
            <charset val="1"/>
          </rPr>
          <t>McClenny, Ian:</t>
        </r>
        <r>
          <rPr>
            <sz val="9"/>
            <color indexed="81"/>
            <rFont val="Tahoma"/>
            <charset val="1"/>
          </rPr>
          <t xml:space="preserve">
unassembled 5%</t>
        </r>
      </text>
    </comment>
    <comment ref="S46" authorId="0" shapeId="0" xr:uid="{01A42796-6BB8-43AE-A7A7-ABFC59E97FC1}">
      <text>
        <r>
          <rPr>
            <b/>
            <sz val="9"/>
            <color indexed="81"/>
            <rFont val="Tahoma"/>
            <charset val="1"/>
          </rPr>
          <t>McClenny, Ian:</t>
        </r>
        <r>
          <rPr>
            <sz val="9"/>
            <color indexed="81"/>
            <rFont val="Tahoma"/>
            <charset val="1"/>
          </rPr>
          <t xml:space="preserve">
unassembled 5%</t>
        </r>
      </text>
    </comment>
    <comment ref="D47" authorId="2" shapeId="0" xr:uid="{00000000-0006-0000-0000-000024000000}">
      <text>
        <r>
          <rPr>
            <sz val="10"/>
            <color indexed="81"/>
            <rFont val="Gill Sans MT"/>
            <family val="2"/>
          </rPr>
          <t>HS code: 8513109</t>
        </r>
      </text>
    </comment>
    <comment ref="E47" authorId="2" shapeId="0" xr:uid="{00000000-0006-0000-0000-000025000000}">
      <text>
        <r>
          <rPr>
            <sz val="10"/>
            <color indexed="81"/>
            <rFont val="Gill Sans MT"/>
            <family val="2"/>
          </rPr>
          <t>HS code 8501311/8501101</t>
        </r>
      </text>
    </comment>
    <comment ref="G47" authorId="2" shapeId="0" xr:uid="{00000000-0006-0000-0000-000027000000}">
      <text>
        <r>
          <rPr>
            <sz val="10"/>
            <color indexed="81"/>
            <rFont val="Gill Sans MT"/>
            <family val="2"/>
          </rPr>
          <t>HS code 850720</t>
        </r>
      </text>
    </comment>
    <comment ref="J47" authorId="2" shapeId="0" xr:uid="{00000000-0006-0000-0000-00002A000000}">
      <text>
        <r>
          <rPr>
            <sz val="10"/>
            <color indexed="81"/>
            <rFont val="Gill Sans MT"/>
            <family val="2"/>
          </rPr>
          <t>10% if &lt;1000V, 0% if &gt;1000V</t>
        </r>
      </text>
    </comment>
    <comment ref="M47" authorId="2" shapeId="0" xr:uid="{00000000-0006-0000-0000-00002D000000}">
      <text>
        <r>
          <rPr>
            <sz val="10"/>
            <color indexed="81"/>
            <rFont val="Gill Sans MT"/>
            <family val="2"/>
          </rPr>
          <t>HS code 853939</t>
        </r>
      </text>
    </comment>
    <comment ref="R47" authorId="0" shapeId="0" xr:uid="{F83C7442-E286-46B4-83B0-CD7BA7B4069C}">
      <text>
        <r>
          <rPr>
            <b/>
            <sz val="9"/>
            <color indexed="81"/>
            <rFont val="Tahoma"/>
            <charset val="1"/>
          </rPr>
          <t>McClenny, Ian:</t>
        </r>
        <r>
          <rPr>
            <sz val="9"/>
            <color indexed="81"/>
            <rFont val="Tahoma"/>
            <charset val="1"/>
          </rPr>
          <t xml:space="preserve">
unassembled 10%</t>
        </r>
      </text>
    </comment>
  </commentList>
</comments>
</file>

<file path=xl/sharedStrings.xml><?xml version="1.0" encoding="utf-8"?>
<sst xmlns="http://schemas.openxmlformats.org/spreadsheetml/2006/main" count="679" uniqueCount="200">
  <si>
    <t>DUTY TRACKER – SOLAR ENERGY PRODUCTS</t>
  </si>
  <si>
    <t>This Tracker lists value-added tax (VAT) and duty levels on a range of solar energy products for 47 African countries, including simple average most favored nation (MFN) tariffs.</t>
  </si>
  <si>
    <t>PURPOSE:</t>
  </si>
  <si>
    <t xml:space="preserve">This tracker is designed to support off-grid companies and other stakeholders understand the various duties and taxes applicable to the importation of a selection of off-grid solar technologies and appliances as defined under a range of Harmonised System (HS) codes. </t>
  </si>
  <si>
    <t>CONTENTS:</t>
  </si>
  <si>
    <t>Summaries Tab</t>
  </si>
  <si>
    <t>Displays average, maximum, and minimum duties imposed by country, as well as duties on several key solar products like solar lights, batteries, and mobile phones.</t>
  </si>
  <si>
    <t>Duties Tab</t>
  </si>
  <si>
    <t>Displays a list of duties on relevant solar products according to the GOGLA list of HS codes. Also included: VAT levels and additional details on specific product duties.</t>
  </si>
  <si>
    <t>Expanded Set Duties</t>
  </si>
  <si>
    <t>Includes an expanded set of HS codes to include ancillary products to the standard set of off-grid solar products. The data in this tab is presented as a pivot table and can be manipulated by the user.</t>
  </si>
  <si>
    <t>DISCLAIMER:</t>
  </si>
  <si>
    <t>Country</t>
  </si>
  <si>
    <t>Duty on solar lights and lanterns</t>
  </si>
  <si>
    <t>Duty on solar batteries</t>
  </si>
  <si>
    <t>Duty on control units</t>
  </si>
  <si>
    <t>Duty on mobile phones</t>
  </si>
  <si>
    <t>Angola</t>
  </si>
  <si>
    <t>Benin</t>
  </si>
  <si>
    <t>Botswana</t>
  </si>
  <si>
    <t>Burkina Faso</t>
  </si>
  <si>
    <t>Burundi</t>
  </si>
  <si>
    <t>Cabo Verde</t>
  </si>
  <si>
    <t>Cameroon</t>
  </si>
  <si>
    <t>Central African Republic</t>
  </si>
  <si>
    <t>Chad</t>
  </si>
  <si>
    <t>Comoros</t>
  </si>
  <si>
    <t>*Note: Only includes duty on mobile phones</t>
  </si>
  <si>
    <t>Congo (Republic of the)</t>
  </si>
  <si>
    <t>Côte d'Ivoire</t>
  </si>
  <si>
    <t>Djibouti</t>
  </si>
  <si>
    <t>Democratic Republic of the Congo</t>
  </si>
  <si>
    <t>Equatorial Guinea</t>
  </si>
  <si>
    <t>Eritrea</t>
  </si>
  <si>
    <t>Ethiopia</t>
  </si>
  <si>
    <t>Gabon</t>
  </si>
  <si>
    <t>Gambia</t>
  </si>
  <si>
    <t>Ghana</t>
  </si>
  <si>
    <t>Guinea</t>
  </si>
  <si>
    <t>Guinea-Bissau</t>
  </si>
  <si>
    <t>Kenya</t>
  </si>
  <si>
    <t>Lesotho</t>
  </si>
  <si>
    <t>Liberia</t>
  </si>
  <si>
    <t>Madagascar</t>
  </si>
  <si>
    <t>Malawi</t>
  </si>
  <si>
    <t>Mali</t>
  </si>
  <si>
    <t>Mauritania</t>
  </si>
  <si>
    <t>Mozambique</t>
  </si>
  <si>
    <t>Namibia</t>
  </si>
  <si>
    <t>Niger</t>
  </si>
  <si>
    <t>Nigeria</t>
  </si>
  <si>
    <t>Rwanda</t>
  </si>
  <si>
    <t>São Tomé and Príncipe</t>
  </si>
  <si>
    <t>Senegal</t>
  </si>
  <si>
    <t>Sierra Leone</t>
  </si>
  <si>
    <t>Somalia</t>
  </si>
  <si>
    <t>South Africa</t>
  </si>
  <si>
    <t>South Sudan</t>
  </si>
  <si>
    <t>Sudan</t>
  </si>
  <si>
    <t>eSwatini (Swaziland)</t>
  </si>
  <si>
    <t>Tanzania</t>
  </si>
  <si>
    <t>Togo</t>
  </si>
  <si>
    <t>Uganda</t>
  </si>
  <si>
    <t>Zambia</t>
  </si>
  <si>
    <t>Zimbabwe</t>
  </si>
  <si>
    <t>HS Code:</t>
  </si>
  <si>
    <t>VAT</t>
  </si>
  <si>
    <t>Smartphones (3G and 4G)</t>
  </si>
  <si>
    <t>Solar lights and lanterns</t>
  </si>
  <si>
    <t>Solar home systems</t>
  </si>
  <si>
    <t>Solar modules</t>
  </si>
  <si>
    <t>Solar battery</t>
  </si>
  <si>
    <t>Solar charge controller</t>
  </si>
  <si>
    <t>Control unit</t>
  </si>
  <si>
    <t>Charge control unit</t>
  </si>
  <si>
    <t>Solar LED light</t>
  </si>
  <si>
    <t>Solar LED sensor light</t>
  </si>
  <si>
    <t>Solar torches</t>
  </si>
  <si>
    <t>Solar radio</t>
  </si>
  <si>
    <t>Solar TV</t>
  </si>
  <si>
    <t>Solar powered refrigeration unit</t>
  </si>
  <si>
    <t>Solar water pump</t>
  </si>
  <si>
    <t>Solar inverters</t>
  </si>
  <si>
    <t>Solar laptop charger adapters</t>
  </si>
  <si>
    <t>Solar PA system</t>
  </si>
  <si>
    <t>Solar projectors</t>
  </si>
  <si>
    <t>Solar phone charging unit</t>
  </si>
  <si>
    <t>Solar hair cutters</t>
  </si>
  <si>
    <t>Solar hair straighteners</t>
  </si>
  <si>
    <t>Solar fan</t>
  </si>
  <si>
    <t>Connectors</t>
  </si>
  <si>
    <t>Cables</t>
  </si>
  <si>
    <t>Switches</t>
  </si>
  <si>
    <t>Phone charging adapters</t>
  </si>
  <si>
    <t>Administrative Fees</t>
  </si>
  <si>
    <t>Exemptions for off-grid solar?</t>
  </si>
  <si>
    <t>Comments</t>
  </si>
  <si>
    <t>Source 1</t>
  </si>
  <si>
    <t>Source 2</t>
  </si>
  <si>
    <t>Source 3</t>
  </si>
  <si>
    <t>Source 4</t>
  </si>
  <si>
    <t>Source 5</t>
  </si>
  <si>
    <t>No data</t>
  </si>
  <si>
    <t>No tax regime for RE (Work in progress)</t>
  </si>
  <si>
    <t>Government recognizes need to "Facilitate the creation of a market mechanism for the distribution of quality and competitively priced mobile phone charging sockets" and that this entails "Customs tax exemption for importation of renewable energy equipment."</t>
  </si>
  <si>
    <t>World Trade Organization Tariff Analysis Online (TAO)</t>
  </si>
  <si>
    <t>SE4ALL Action Agenda Angola</t>
  </si>
  <si>
    <t>2.5% on all imports</t>
  </si>
  <si>
    <t>Yes. Exemptions of duty and VAT under ENDEV/ABERME, but not tax regime.</t>
  </si>
  <si>
    <t>Exemptions under “ENDEV/GIZ partner status” (only pay admin import fees only and other port fees which add up to 5%-7%). Most all but not all companies are part of this program. ABERME can negotiate special duty regimes with developers.</t>
  </si>
  <si>
    <t>GOGLA Benin Country Brief</t>
  </si>
  <si>
    <t>Looks like there is a full duty rebate associated with PV equipment (components and systems), found on page 207 of linked Source 1. No VAT exemption for solar.</t>
  </si>
  <si>
    <t>Botswana Unified Revenue Service, Tariff Volume II 2018</t>
  </si>
  <si>
    <t>KPMG Botswana Indirect Tax Guide</t>
  </si>
  <si>
    <t>Yes. Full duty and VAT, although there are difficulties in actual implementation</t>
  </si>
  <si>
    <t>There was a cut to the VAT and import duties associated with PV equipment  in 2013. The official report is no longer available online. Companies report difficulties in enforcing exemptions at customs.</t>
  </si>
  <si>
    <t>Burkina Faso Import Tariffs - Export.gov</t>
  </si>
  <si>
    <t>Lighting Africa Burkina Faso Brief</t>
  </si>
  <si>
    <t>The EAC countries have a duty exemption for PV panels and batteries only, but not accessories or appliances.</t>
  </si>
  <si>
    <t/>
  </si>
  <si>
    <t>AllAfrica</t>
  </si>
  <si>
    <t>Cape Verde</t>
  </si>
  <si>
    <t>Yes, VAT only Exemption. Work under way on import duties</t>
  </si>
  <si>
    <t xml:space="preserve">Different taxes are applied for pico solar equipment, and companies are facing mainly codes, where import taxes correspond to 30%. Cameroon's VAT is 19.25%, but solar and wind equipment are exempt and VAT is not added on custom duties. But all other cost at customs (logistics, inspection, NIF, etc.) will attract VAT. </t>
  </si>
  <si>
    <t>There is tax regime but company by company exemptions</t>
  </si>
  <si>
    <t>There is an exemption for "equipment to produce and distribute water and electricity," but it is unclear if this exemption is actually being applied to PV equipment.</t>
  </si>
  <si>
    <t>Chad Indirect Tax Guide - KPMG</t>
  </si>
  <si>
    <t>Duties range from 5%-20% depending on declaration and treatment. VAT is 18% for all equipment, but PV Panels and batteries are subject to 9%. The government has committed to the removal of duties and VAT.</t>
  </si>
  <si>
    <t>Djibouti Renewables Readiness Assessment - IRENA</t>
  </si>
  <si>
    <t>Yes, exemptions on company by company basis</t>
  </si>
  <si>
    <t>Customs and import duties are 34% including VAT. "Specific fiscal regulation has also yet to be introduced in the DRC for solar PV or energy-efficient products, " although the government is open to negotiation of fiscal terms and provision of exemptions on a company-by-company basis through ANAPI, the investment promotion agency – BBOXX, for example, has recently obtained such an exemption on its imports.</t>
  </si>
  <si>
    <t>WITS World Bank</t>
  </si>
  <si>
    <t>Renewable Energy Opportunity in DRC Report, March 2019</t>
  </si>
  <si>
    <t xml:space="preserve">Not well defined. Exemption in place but it is not clear that it is applied consistently or at all for some companies. HS codes are not available or mis-matched for several products, including phone charging adapters, connectors, solar projectors, solar phone charging units, solar radios, </t>
  </si>
  <si>
    <t>Ethiopian Ministry of Revenue</t>
  </si>
  <si>
    <t>GOGLA Ethiopia Country Brief</t>
  </si>
  <si>
    <t>SHS companies operating in Ghana face a lack of clarity in the application of import tariffs. There are two tariff regimes: ECOWAS tariffs and GRA tariffs. Under ECOWAS, SHS receive special duty and VAT exemptions (9.75% duty and fee burden). Under GRA, however, SHS are treated as a “solar home theatre”, and are subject to normal duty and VAT rates and fees (39.75%).</t>
  </si>
  <si>
    <t>No tax regime for RE.</t>
  </si>
  <si>
    <t>There is no tax regime for RE in GB. "não existe no país condições para a criação de um mercado de produção de energias renováveis suficientemente transparente e flexível, com garantias reais para os investidores. O ambiente institucional, legal e regulatório com definição de mecanismos de incentivo à execução deste tipo de projetos, assim como a definição de responsabilidades institucionais claras, é essencial para a promoção e criação efetiva de um mercado de energias renováveis" (There are no conditions in the country for the creation of a sufficiently transparent and flexible renewable energy production market, with real guarantees for investors. The institutional, legal and regulatory environment with the definition of incentive mechanisms for the execution of such projects, as well as the definition of clear institutional responsibilities, is essential for the promotion and effective creation of a renewable energy market).</t>
  </si>
  <si>
    <t>Action Agenda for Sustainable Energy: Guinea-Bissau</t>
  </si>
  <si>
    <t>GOGLA Kenya Country Brief</t>
  </si>
  <si>
    <t>GOGLA Lesotho Country Brief</t>
  </si>
  <si>
    <t>Yes. Import duty only (but not based on permanent fiscal regime)</t>
  </si>
  <si>
    <t>All import tariffs are waived for products imported by the RREA, lowering the cost all along the supply-chain and reducing final retail price to consumers. However, the tax regime for rural electrification and renewable energy imports and investments is still a work in progress cited in SE4all prospectus.</t>
  </si>
  <si>
    <t>SE4All Investment Prospectus for Liberia</t>
  </si>
  <si>
    <t>Lighting Africa Libera Brief</t>
  </si>
  <si>
    <t>GOGLA Madagascar Country Brief</t>
  </si>
  <si>
    <t>Malawi Revenue Authority</t>
  </si>
  <si>
    <t>Yes. Full duty and VAT (difficulties in actual implementation)</t>
  </si>
  <si>
    <t xml:space="preserve">Duties and import taxes on renewable energy equipment have been suspended for five years since 2014. Operators report difficulties obtaining duty exemptions at border (mainly delays). </t>
  </si>
  <si>
    <t>SE4ALL Sustainable Energy Investment Prospectus for Mali</t>
  </si>
  <si>
    <t>The tax burden may be up to 30-40% if the fees provided to custom agents and ‘facilitation’ payments are also taken into account.</t>
  </si>
  <si>
    <t>ECA Off-Grid Solar Market Assessment in Mozambique</t>
  </si>
  <si>
    <t>KPMG Mozambique Indirect Tax Guide</t>
  </si>
  <si>
    <t>KPMG Namibia Indirect Tax Guide</t>
  </si>
  <si>
    <t>Yes full import duty exemption, but not VAT, yet</t>
  </si>
  <si>
    <t>Duty exemption. VAT 18% still applied (though in theory it should be exempted), fees of 2.25% (irrespective of exemption status). (From Moustafa):   VAT is paid by customers, not at the border (another small advantage), even if companies need a full removal of VAT.</t>
  </si>
  <si>
    <t>GOGLA Niger Country Brief</t>
  </si>
  <si>
    <t>GOGLA Nigeria Country Brief</t>
  </si>
  <si>
    <t>Infrastructural Development Levy: 1.5%; African Union Levy: 0.2%; Withholding Tax: 5% (but can be deducted and is refunded); Quality Inspection Fee: 0.2%; Computer Processing Fee: Fixed 3000 RWF per transaction; Warehousing Fee: 10 RWF/kg/day for first 7 days, then 11RWF/kg/day after </t>
  </si>
  <si>
    <t>GOGLA Rwanda Country Brief</t>
  </si>
  <si>
    <t>Rwanda Revenue Authority Taxes for Growth and Development</t>
  </si>
  <si>
    <t>Rwanda Law No 34/2015, pg. 34</t>
  </si>
  <si>
    <t>ECDPM, Page 6</t>
  </si>
  <si>
    <t>20% duty, 18% VAT, and 2.25% fees. There is consistency in application, but some “rumors” of leeway to discuss special treatment on case by case shipments. The government is committed to the removal of duties and VAT.</t>
  </si>
  <si>
    <t>Yes. Import duty and VAT/sales tac (but not based on permanent fiscal regime)</t>
  </si>
  <si>
    <t>There are exemptions from duties and VAT, but each shipment must be approved on a case by case basis. Most companies accede, but at great degree of uncertainty and occasional pushback. From the linked report, "...these product are subject to the usual official or ‘unofficial’ taxes and charges which has been reported to be almost 50%."</t>
  </si>
  <si>
    <t>ODI Sierra Leone Country Briefing</t>
  </si>
  <si>
    <t>There is inconsistency in the application of import duties, with rates varying from 10%-15% depending on port of entry.</t>
  </si>
  <si>
    <t>ODI Somalia Country Briefing</t>
  </si>
  <si>
    <t>Some sources cite a duty and VAT exemption for PV equipment, by decree in 2004, but this is unconfirmed.</t>
  </si>
  <si>
    <t>ReliefWeb Sudan</t>
  </si>
  <si>
    <t>GEF Sudan: Promoting Solar Photovoltaic Systems</t>
  </si>
  <si>
    <t xml:space="preserve">There are exemptions, but not for all components; for example, cables and LED lights pay standard taxes. The EAC countries have a duty exemption for PV panels and batteries. From KPMG, solar panels, modules, solar charger controllers, solar inverter, and solar lights are exempt from VAT. Solar laterns without batteries tend to attract duties, and SHS imports need to be split into their separate components to determine duties. </t>
  </si>
  <si>
    <t>KPMG Tanzania Indirect Tax Guide</t>
  </si>
  <si>
    <t>Companies under the CIZO program do not pay import duties or VAT.</t>
  </si>
  <si>
    <t>GOGLA Togo Country Brief</t>
  </si>
  <si>
    <t>GOGLA Uganda Country Brief</t>
  </si>
  <si>
    <t>Uganda Solar Energey Association Handbook on Solar Taxation</t>
  </si>
  <si>
    <t>Cote d'Ivoire</t>
  </si>
  <si>
    <t>Gambia, The</t>
  </si>
  <si>
    <t xml:space="preserve">Sub-Saharan Africa  SSA --- SSA  </t>
  </si>
  <si>
    <t>Data for this Tracker is sourced primarily from the World Bank's World Integrated Trade Solution (WITS)</t>
  </si>
  <si>
    <t>https://wits.worldbank.org</t>
  </si>
  <si>
    <t>Updated HS codes using U.S. Census Schedule B Search Engine:</t>
  </si>
  <si>
    <t>https://uscensus.prod.3ceonline.com/#!#current-question-pos</t>
  </si>
  <si>
    <t>Individual duty taxes procured from Descartes Customs Info</t>
  </si>
  <si>
    <t>https://syslp.customsinfo.com/</t>
  </si>
  <si>
    <t>Each duty is listed as the default rate.</t>
  </si>
  <si>
    <t>7.5%</t>
  </si>
  <si>
    <t xml:space="preserve">The Nigerian Federal Ministry of Finance introduced VAT exemptions for some solar equipment and components through the Value Added Tax (Modification) Order 2021, which expressly stated that the equipment used in the generation of solar and wind power are VAT exempt. However, some solar accessories and appliances such as solar lights and some components of solar home systems are subject to VAT at a rate of 7.5%.  An import duty of between 5% and 10% is applicable to solar products.  However, a lack of consistency in the interpretation and implementation of import duties continues to be a challenge to the Nigeria off-grid solar industry. </t>
  </si>
  <si>
    <t>16.5%</t>
  </si>
  <si>
    <t>Finance Act 2021</t>
  </si>
  <si>
    <t xml:space="preserve">Nigeria VAT Modification Order 2021 </t>
  </si>
  <si>
    <t>No duties are charged for importing energy saver bulbs, solar batteries, solar battery chargers, solar fridges, energy lamps, generators and inverters, but VAT is 16.5 percent.</t>
  </si>
  <si>
    <t xml:space="preserve">Malawi Revenue Authority </t>
  </si>
  <si>
    <t>Yes, VAT but there are difficulties in actual implementation</t>
  </si>
  <si>
    <t xml:space="preserve">Yes, VAT but there are difficulties in actual implementation. </t>
  </si>
  <si>
    <t>The Duty Tracker – Solar Energy Products is made possible by the support of the American People through the United States Agency for International Development (USAID). The contents of this tracker do not necessarily reflect the views of USAID or the United States Government. This tracker was prepared by RTI International under Contract Number AID-720-674-18-D-00004 / AID-720-674-19-F-00005.</t>
  </si>
  <si>
    <r>
      <rPr>
        <b/>
        <sz val="11"/>
        <color rgb="FF122948"/>
        <rFont val="Arial"/>
        <family val="2"/>
      </rPr>
      <t>THIS TRACKER IS HOSTED AND MAINTAINED BY GOGLA</t>
    </r>
    <r>
      <rPr>
        <sz val="11"/>
        <color rgb="FF122948"/>
        <rFont val="Arial"/>
        <family val="2"/>
      </rPr>
      <t>. LAST UPDATED: MARCH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</si>
</sst>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0"/>
      <color rgb="FF000000"/>
      <name val="Arial"/>
    </font>
    <font>
      <sz val="11"/>
      <color theme="1"/>
      <name val="Calibri"/>
      <family val="2"/>
      <scheme val="minor"/>
    </font>
    <font>
      <sz val="10"/>
      <color rgb="FF000000"/>
      <name val="Arial"/>
      <family val="2"/>
    </font>
    <font>
      <sz val="11"/>
      <name val="Times New Roman"/>
      <family val="1"/>
    </font>
    <font>
      <u/>
      <sz val="10"/>
      <color theme="10"/>
      <name val="Arial"/>
      <family val="2"/>
    </font>
    <font>
      <b/>
      <sz val="9"/>
      <color indexed="81"/>
      <name val="Tahoma"/>
      <family val="2"/>
    </font>
    <font>
      <sz val="9"/>
      <color indexed="81"/>
      <name val="Tahoma"/>
      <family val="2"/>
    </font>
    <font>
      <sz val="8"/>
      <name val="Arial"/>
      <family val="2"/>
    </font>
    <font>
      <sz val="10"/>
      <color indexed="81"/>
      <name val="Gill Sans MT"/>
      <family val="2"/>
    </font>
    <font>
      <sz val="9"/>
      <color indexed="81"/>
      <name val="Tahoma"/>
      <charset val="1"/>
    </font>
    <font>
      <b/>
      <sz val="9"/>
      <color indexed="81"/>
      <name val="Tahoma"/>
      <charset val="1"/>
    </font>
    <font>
      <sz val="10"/>
      <color theme="3"/>
      <name val="Arial"/>
      <family val="2"/>
    </font>
    <font>
      <b/>
      <sz val="14"/>
      <color theme="0"/>
      <name val="Arial"/>
      <family val="2"/>
    </font>
    <font>
      <sz val="11"/>
      <color theme="3"/>
      <name val="Arial"/>
      <family val="2"/>
    </font>
    <font>
      <b/>
      <sz val="10"/>
      <color theme="2"/>
      <name val="Arial"/>
      <family val="2"/>
    </font>
    <font>
      <sz val="10"/>
      <color theme="2"/>
      <name val="Arial"/>
      <family val="2"/>
    </font>
    <font>
      <sz val="10"/>
      <color theme="7"/>
      <name val="Arial"/>
      <family val="2"/>
    </font>
    <font>
      <u/>
      <sz val="10"/>
      <color theme="7"/>
      <name val="Arial"/>
      <family val="2"/>
    </font>
    <font>
      <sz val="11"/>
      <color theme="1"/>
      <name val="Arial"/>
      <family val="2"/>
    </font>
    <font>
      <b/>
      <sz val="11"/>
      <color rgb="FFF39200"/>
      <name val="Arial"/>
      <family val="2"/>
    </font>
    <font>
      <b/>
      <sz val="11"/>
      <color rgb="FF0498C4"/>
      <name val="Arial"/>
      <family val="2"/>
    </font>
    <font>
      <b/>
      <sz val="11"/>
      <color rgb="FF63C1D6"/>
      <name val="Arial"/>
      <family val="2"/>
    </font>
    <font>
      <sz val="11"/>
      <color rgb="FF122948"/>
      <name val="Arial"/>
      <family val="2"/>
    </font>
    <font>
      <b/>
      <sz val="11"/>
      <color rgb="FF122948"/>
      <name val="Arial"/>
      <family val="2"/>
    </font>
    <font>
      <b/>
      <sz val="11"/>
      <color rgb="FF91989C"/>
      <name val="Arial"/>
      <family val="2"/>
    </font>
    <font>
      <sz val="10"/>
      <color rgb="FF91989C"/>
      <name val="Arial"/>
      <family val="2"/>
    </font>
    <font>
      <sz val="10"/>
      <color rgb="FF122948"/>
      <name val="Arial"/>
      <family val="2"/>
    </font>
    <font>
      <u/>
      <sz val="10"/>
      <color rgb="FF122948"/>
      <name val="Arial"/>
      <family val="2"/>
    </font>
    <font>
      <sz val="10"/>
      <color theme="0"/>
      <name val="Arial"/>
      <family val="2"/>
    </font>
    <font>
      <b/>
      <sz val="10"/>
      <color theme="7"/>
      <name val="Arial"/>
      <family val="2"/>
    </font>
    <font>
      <b/>
      <sz val="10"/>
      <color rgb="FF122948"/>
      <name val="Arial"/>
      <family val="2"/>
    </font>
    <font>
      <b/>
      <sz val="11"/>
      <color theme="0"/>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theme="9" tint="-4.9989318521683403E-2"/>
        <bgColor indexed="64"/>
      </patternFill>
    </fill>
    <fill>
      <patternFill patternType="solid">
        <fgColor rgb="FFEDF0F3"/>
        <bgColor indexed="64"/>
      </patternFill>
    </fill>
    <fill>
      <patternFill patternType="solid">
        <fgColor theme="0" tint="-4.9989318521683403E-2"/>
        <bgColor indexed="64"/>
      </patternFill>
    </fill>
    <fill>
      <patternFill patternType="solid">
        <fgColor rgb="FF122948"/>
        <bgColor indexed="64"/>
      </patternFill>
    </fill>
    <fill>
      <patternFill patternType="solid">
        <fgColor rgb="FF0498C4"/>
        <bgColor indexed="64"/>
      </patternFill>
    </fill>
    <fill>
      <patternFill patternType="solid">
        <fgColor rgb="FF63C1D6"/>
        <bgColor indexed="64"/>
      </patternFill>
    </fill>
    <fill>
      <patternFill patternType="solid">
        <fgColor rgb="FF91989C"/>
        <bgColor indexed="64"/>
      </patternFill>
    </fill>
  </fills>
  <borders count="13">
    <border>
      <left/>
      <right/>
      <top/>
      <bottom/>
      <diagonal/>
    </border>
    <border>
      <left style="thin">
        <color theme="9" tint="-4.9989318521683403E-2"/>
      </left>
      <right style="thin">
        <color theme="9" tint="-4.9989318521683403E-2"/>
      </right>
      <top style="thin">
        <color theme="9" tint="-4.9989318521683403E-2"/>
      </top>
      <bottom style="thin">
        <color theme="9" tint="-4.9989318521683403E-2"/>
      </bottom>
      <diagonal/>
    </border>
    <border>
      <left/>
      <right style="thin">
        <color theme="9" tint="-4.9989318521683403E-2"/>
      </right>
      <top style="thin">
        <color theme="9" tint="-4.9989318521683403E-2"/>
      </top>
      <bottom style="thin">
        <color theme="9" tint="-4.9989318521683403E-2"/>
      </bottom>
      <diagonal/>
    </border>
    <border>
      <left style="thin">
        <color theme="9" tint="-4.9989318521683403E-2"/>
      </left>
      <right style="thin">
        <color theme="9" tint="-4.9989318521683403E-2"/>
      </right>
      <top/>
      <bottom style="thin">
        <color theme="9" tint="-4.9989318521683403E-2"/>
      </bottom>
      <diagonal/>
    </border>
    <border>
      <left/>
      <right style="thin">
        <color theme="9" tint="-4.9989318521683403E-2"/>
      </right>
      <top/>
      <bottom style="thin">
        <color theme="9" tint="-4.9989318521683403E-2"/>
      </bottom>
      <diagonal/>
    </border>
    <border>
      <left/>
      <right/>
      <top/>
      <bottom style="thin">
        <color theme="9" tint="-4.9989318521683403E-2"/>
      </bottom>
      <diagonal/>
    </border>
    <border>
      <left style="thin">
        <color indexed="64"/>
      </left>
      <right style="thin">
        <color indexed="64"/>
      </right>
      <top style="thin">
        <color indexed="64"/>
      </top>
      <bottom style="thin">
        <color indexed="64"/>
      </bottom>
      <diagonal/>
    </border>
    <border>
      <left style="thin">
        <color theme="9" tint="-4.9989318521683403E-2"/>
      </left>
      <right style="thin">
        <color theme="9" tint="-4.9989318521683403E-2"/>
      </right>
      <top/>
      <bottom/>
      <diagonal/>
    </border>
    <border>
      <left style="thin">
        <color theme="9" tint="-4.9989318521683403E-2"/>
      </left>
      <right style="thin">
        <color theme="9" tint="-4.9989318521683403E-2"/>
      </right>
      <top style="thin">
        <color theme="9" tint="-4.9989318521683403E-2"/>
      </top>
      <bottom/>
      <diagonal/>
    </border>
    <border>
      <left/>
      <right style="thin">
        <color theme="0" tint="-0.249977111117893"/>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9" fontId="2" fillId="0" borderId="0" applyFont="0" applyFill="0" applyBorder="0" applyAlignment="0" applyProtection="0"/>
    <xf numFmtId="0" fontId="3" fillId="0" borderId="0"/>
    <xf numFmtId="0" fontId="4" fillId="0" borderId="0" applyNumberFormat="0" applyFill="0" applyBorder="0" applyAlignment="0" applyProtection="0"/>
    <xf numFmtId="0" fontId="1" fillId="0" borderId="0"/>
  </cellStyleXfs>
  <cellXfs count="81">
    <xf numFmtId="0" fontId="0" fillId="0" borderId="0" xfId="0" applyFont="1" applyAlignment="1"/>
    <xf numFmtId="0" fontId="11" fillId="0" borderId="0" xfId="0" applyFont="1" applyFill="1" applyBorder="1" applyAlignment="1"/>
    <xf numFmtId="0" fontId="11" fillId="4" borderId="0" xfId="0" applyFont="1" applyFill="1" applyBorder="1" applyAlignment="1">
      <alignment horizontal="right" wrapText="1"/>
    </xf>
    <xf numFmtId="0" fontId="13" fillId="4" borderId="0" xfId="0" applyFont="1" applyFill="1" applyBorder="1" applyAlignment="1">
      <alignment wrapText="1"/>
    </xf>
    <xf numFmtId="0" fontId="13" fillId="4" borderId="0" xfId="0" applyFont="1" applyFill="1" applyBorder="1" applyAlignment="1">
      <alignment horizontal="left" wrapText="1" indent="1"/>
    </xf>
    <xf numFmtId="0" fontId="11" fillId="4" borderId="0" xfId="0" applyFont="1" applyFill="1" applyBorder="1" applyAlignment="1">
      <alignment wrapText="1"/>
    </xf>
    <xf numFmtId="0" fontId="2" fillId="3" borderId="5" xfId="0" applyFont="1" applyFill="1" applyBorder="1" applyAlignment="1">
      <alignment wrapText="1"/>
    </xf>
    <xf numFmtId="0" fontId="2" fillId="3" borderId="4" xfId="0" applyFont="1" applyFill="1" applyBorder="1" applyAlignment="1"/>
    <xf numFmtId="0" fontId="2" fillId="3" borderId="3" xfId="0" applyFont="1" applyFill="1" applyBorder="1" applyAlignment="1"/>
    <xf numFmtId="0" fontId="2" fillId="3" borderId="2" xfId="0" applyFont="1" applyFill="1" applyBorder="1" applyAlignment="1"/>
    <xf numFmtId="0" fontId="2" fillId="3" borderId="1" xfId="0" applyFont="1" applyFill="1" applyBorder="1" applyAlignment="1"/>
    <xf numFmtId="0" fontId="16" fillId="3" borderId="2" xfId="0" applyFont="1" applyFill="1" applyBorder="1" applyAlignment="1"/>
    <xf numFmtId="0" fontId="16" fillId="3" borderId="1" xfId="0" applyFont="1" applyFill="1" applyBorder="1" applyAlignment="1"/>
    <xf numFmtId="0" fontId="16" fillId="3" borderId="3" xfId="0" applyFont="1" applyFill="1" applyBorder="1" applyAlignment="1"/>
    <xf numFmtId="0" fontId="16" fillId="3" borderId="3" xfId="0" applyFont="1" applyFill="1" applyBorder="1" applyAlignment="1">
      <alignment horizontal="left" vertical="top"/>
    </xf>
    <xf numFmtId="0" fontId="16" fillId="3" borderId="3" xfId="0" applyFont="1" applyFill="1" applyBorder="1" applyAlignment="1">
      <alignment horizontal="left"/>
    </xf>
    <xf numFmtId="9" fontId="16" fillId="3" borderId="3" xfId="1" applyFont="1" applyFill="1" applyBorder="1" applyAlignment="1">
      <alignment horizontal="left"/>
    </xf>
    <xf numFmtId="9" fontId="16" fillId="3" borderId="1" xfId="1" applyFont="1" applyFill="1" applyBorder="1" applyAlignment="1"/>
    <xf numFmtId="9" fontId="16" fillId="3" borderId="1" xfId="1" applyFont="1" applyFill="1" applyBorder="1" applyAlignment="1">
      <alignment horizontal="left" vertical="top"/>
    </xf>
    <xf numFmtId="9" fontId="16" fillId="3" borderId="1" xfId="1" applyFont="1" applyFill="1" applyBorder="1" applyAlignment="1">
      <alignment horizontal="left"/>
    </xf>
    <xf numFmtId="164" fontId="16" fillId="3" borderId="1" xfId="1" applyNumberFormat="1" applyFont="1" applyFill="1" applyBorder="1" applyAlignment="1">
      <alignment horizontal="left" vertical="top"/>
    </xf>
    <xf numFmtId="164" fontId="16" fillId="3" borderId="1" xfId="1" applyNumberFormat="1" applyFont="1" applyFill="1" applyBorder="1" applyAlignment="1"/>
    <xf numFmtId="0" fontId="16" fillId="3" borderId="1" xfId="0" applyFont="1" applyFill="1" applyBorder="1" applyAlignment="1">
      <alignment horizontal="left"/>
    </xf>
    <xf numFmtId="9" fontId="16" fillId="0" borderId="1" xfId="1" applyFont="1" applyFill="1" applyBorder="1" applyAlignment="1">
      <alignment horizontal="left"/>
    </xf>
    <xf numFmtId="0" fontId="16" fillId="0" borderId="1" xfId="0" applyFont="1" applyFill="1" applyBorder="1" applyAlignment="1"/>
    <xf numFmtId="9" fontId="16" fillId="3" borderId="1" xfId="0" applyNumberFormat="1" applyFont="1" applyFill="1" applyBorder="1" applyAlignment="1"/>
    <xf numFmtId="0" fontId="16" fillId="3" borderId="1" xfId="0" applyFont="1" applyFill="1" applyBorder="1" applyAlignment="1">
      <alignment horizontal="left" vertical="top"/>
    </xf>
    <xf numFmtId="0" fontId="18" fillId="3" borderId="1" xfId="4" applyFont="1" applyFill="1" applyBorder="1"/>
    <xf numFmtId="0" fontId="2" fillId="0" borderId="0" xfId="0" applyFont="1" applyAlignment="1"/>
    <xf numFmtId="0" fontId="2" fillId="0" borderId="0" xfId="0" applyFont="1" applyAlignment="1">
      <alignment wrapText="1"/>
    </xf>
    <xf numFmtId="0" fontId="11" fillId="4" borderId="0" xfId="0" applyFont="1" applyFill="1" applyBorder="1" applyAlignment="1">
      <alignment horizontal="center" wrapText="1"/>
    </xf>
    <xf numFmtId="0" fontId="12" fillId="6" borderId="0" xfId="0" applyFont="1" applyFill="1" applyBorder="1" applyAlignment="1">
      <alignment horizontal="center" vertical="center" wrapText="1"/>
    </xf>
    <xf numFmtId="0" fontId="19" fillId="4" borderId="0" xfId="0" applyFont="1" applyFill="1" applyBorder="1" applyAlignment="1">
      <alignment horizontal="left" wrapText="1" indent="1"/>
    </xf>
    <xf numFmtId="0" fontId="20" fillId="4" borderId="0" xfId="0" applyFont="1" applyFill="1" applyBorder="1" applyAlignment="1">
      <alignment horizontal="left" wrapText="1" indent="1"/>
    </xf>
    <xf numFmtId="0" fontId="21" fillId="4" borderId="0" xfId="0" applyFont="1" applyFill="1" applyBorder="1" applyAlignment="1">
      <alignment horizontal="left" wrapText="1" indent="1"/>
    </xf>
    <xf numFmtId="0" fontId="23" fillId="4" borderId="0" xfId="0" applyFont="1" applyFill="1" applyBorder="1" applyAlignment="1">
      <alignment wrapText="1"/>
    </xf>
    <xf numFmtId="0" fontId="22" fillId="4" borderId="0" xfId="0" applyFont="1" applyFill="1" applyBorder="1" applyAlignment="1">
      <alignment wrapText="1"/>
    </xf>
    <xf numFmtId="0" fontId="22" fillId="4" borderId="0" xfId="0" applyFont="1" applyFill="1" applyBorder="1" applyAlignment="1">
      <alignment horizontal="left" wrapText="1" indent="1"/>
    </xf>
    <xf numFmtId="0" fontId="22" fillId="4" borderId="0" xfId="0" applyFont="1" applyFill="1" applyBorder="1" applyAlignment="1">
      <alignment horizontal="center" vertical="center" wrapText="1"/>
    </xf>
    <xf numFmtId="9" fontId="2" fillId="3" borderId="6" xfId="0" applyNumberFormat="1" applyFont="1" applyFill="1" applyBorder="1" applyAlignment="1"/>
    <xf numFmtId="0" fontId="18" fillId="3" borderId="2" xfId="4" applyFont="1" applyFill="1" applyBorder="1"/>
    <xf numFmtId="0" fontId="2" fillId="3" borderId="7" xfId="0" applyFont="1" applyFill="1" applyBorder="1" applyAlignment="1"/>
    <xf numFmtId="0" fontId="2" fillId="3" borderId="8" xfId="0" applyFont="1" applyFill="1" applyBorder="1" applyAlignment="1"/>
    <xf numFmtId="0" fontId="18" fillId="3" borderId="3" xfId="4" applyFont="1" applyFill="1" applyBorder="1"/>
    <xf numFmtId="0" fontId="18" fillId="3" borderId="6" xfId="4" applyFont="1" applyFill="1" applyBorder="1"/>
    <xf numFmtId="0" fontId="26" fillId="0" borderId="0" xfId="0" applyFont="1" applyAlignment="1">
      <alignment wrapText="1"/>
    </xf>
    <xf numFmtId="0" fontId="26" fillId="5" borderId="0" xfId="0" applyFont="1" applyFill="1" applyAlignment="1">
      <alignment horizontal="center" vertical="top" wrapText="1"/>
    </xf>
    <xf numFmtId="0" fontId="27" fillId="5" borderId="0" xfId="3" applyFont="1" applyFill="1" applyAlignment="1">
      <alignment horizontal="center" vertical="top" wrapText="1"/>
    </xf>
    <xf numFmtId="0" fontId="26" fillId="5" borderId="0" xfId="0" applyFont="1" applyFill="1" applyAlignment="1">
      <alignment horizontal="center" wrapText="1"/>
    </xf>
    <xf numFmtId="0" fontId="27" fillId="5" borderId="0" xfId="3" applyFont="1" applyFill="1" applyAlignment="1">
      <alignment horizontal="center" wrapText="1"/>
    </xf>
    <xf numFmtId="9" fontId="16" fillId="2" borderId="6" xfId="0" applyNumberFormat="1" applyFont="1" applyFill="1" applyBorder="1" applyAlignment="1">
      <alignment horizontal="right"/>
    </xf>
    <xf numFmtId="164" fontId="16" fillId="2" borderId="6" xfId="0" applyNumberFormat="1" applyFont="1" applyFill="1" applyBorder="1" applyAlignment="1">
      <alignment horizontal="left" vertical="top"/>
    </xf>
    <xf numFmtId="0" fontId="16" fillId="2" borderId="6" xfId="0" applyFont="1" applyFill="1" applyBorder="1" applyAlignment="1"/>
    <xf numFmtId="164" fontId="16" fillId="2" borderId="6" xfId="0" applyNumberFormat="1" applyFont="1" applyFill="1" applyBorder="1" applyAlignment="1">
      <alignment horizontal="left"/>
    </xf>
    <xf numFmtId="0" fontId="17" fillId="2" borderId="6" xfId="3" applyFont="1" applyFill="1" applyBorder="1" applyAlignment="1"/>
    <xf numFmtId="0" fontId="17" fillId="2" borderId="6" xfId="3" applyFont="1" applyFill="1" applyBorder="1" applyAlignment="1">
      <alignment horizontal="left"/>
    </xf>
    <xf numFmtId="0" fontId="16" fillId="2" borderId="6" xfId="0" applyFont="1" applyFill="1" applyBorder="1" applyAlignment="1">
      <alignment horizontal="left"/>
    </xf>
    <xf numFmtId="0" fontId="4" fillId="2" borderId="6" xfId="3" applyFont="1" applyFill="1" applyBorder="1" applyAlignment="1"/>
    <xf numFmtId="0" fontId="16" fillId="2" borderId="6" xfId="0" applyFont="1" applyFill="1" applyBorder="1" applyAlignment="1">
      <alignment horizontal="left" vertical="top"/>
    </xf>
    <xf numFmtId="0" fontId="17" fillId="2" borderId="6" xfId="3" applyFont="1" applyFill="1" applyBorder="1"/>
    <xf numFmtId="0" fontId="14" fillId="7" borderId="0" xfId="0" applyFont="1" applyFill="1" applyBorder="1" applyAlignment="1"/>
    <xf numFmtId="0" fontId="29" fillId="3" borderId="2" xfId="0" applyFont="1" applyFill="1" applyBorder="1" applyAlignment="1"/>
    <xf numFmtId="0" fontId="29" fillId="3" borderId="1" xfId="0" applyFont="1" applyFill="1" applyBorder="1" applyAlignment="1"/>
    <xf numFmtId="0" fontId="14" fillId="7" borderId="6" xfId="0" applyFont="1" applyFill="1" applyBorder="1" applyAlignment="1">
      <alignment horizontal="left"/>
    </xf>
    <xf numFmtId="0" fontId="15" fillId="9" borderId="6" xfId="0" applyFont="1" applyFill="1" applyBorder="1" applyAlignment="1"/>
    <xf numFmtId="0" fontId="28" fillId="9" borderId="6" xfId="0" applyFont="1" applyFill="1" applyBorder="1" applyAlignment="1">
      <alignment horizontal="left"/>
    </xf>
    <xf numFmtId="0" fontId="14" fillId="6" borderId="6" xfId="0" applyFont="1" applyFill="1" applyBorder="1" applyAlignment="1">
      <alignment horizontal="center" vertical="center" wrapText="1"/>
    </xf>
    <xf numFmtId="0" fontId="14" fillId="7" borderId="6" xfId="0" applyFont="1" applyFill="1" applyBorder="1" applyAlignment="1">
      <alignment horizontal="center" vertical="center"/>
    </xf>
    <xf numFmtId="0" fontId="14" fillId="7" borderId="6" xfId="0" applyNumberFormat="1" applyFont="1" applyFill="1" applyBorder="1" applyAlignment="1">
      <alignment horizontal="center" vertical="center"/>
    </xf>
    <xf numFmtId="0" fontId="14" fillId="7" borderId="0" xfId="0" applyFont="1" applyFill="1" applyBorder="1" applyAlignment="1">
      <alignment horizontal="center" vertical="center"/>
    </xf>
    <xf numFmtId="0" fontId="14" fillId="7" borderId="6" xfId="0" applyFont="1" applyFill="1" applyBorder="1" applyAlignment="1">
      <alignment horizontal="center" vertical="center" wrapText="1"/>
    </xf>
    <xf numFmtId="0" fontId="31" fillId="3" borderId="2" xfId="4" applyFont="1" applyFill="1" applyBorder="1" applyAlignment="1">
      <alignment horizontal="center" vertical="center"/>
    </xf>
    <xf numFmtId="0" fontId="31" fillId="3" borderId="1" xfId="4" applyFont="1" applyFill="1" applyBorder="1" applyAlignment="1">
      <alignment horizontal="center" vertical="center"/>
    </xf>
    <xf numFmtId="0" fontId="30" fillId="8" borderId="6" xfId="0" applyFont="1" applyFill="1" applyBorder="1" applyAlignment="1">
      <alignment horizontal="center" vertical="center"/>
    </xf>
    <xf numFmtId="0" fontId="2" fillId="0" borderId="3" xfId="0" applyFont="1" applyFill="1" applyBorder="1" applyAlignment="1"/>
    <xf numFmtId="0" fontId="2" fillId="0" borderId="1" xfId="0" applyFont="1" applyFill="1" applyBorder="1" applyAlignment="1"/>
    <xf numFmtId="0" fontId="16" fillId="0" borderId="3" xfId="0" applyFont="1" applyFill="1" applyBorder="1" applyAlignment="1"/>
    <xf numFmtId="0" fontId="11" fillId="0" borderId="9" xfId="0" applyFont="1" applyFill="1" applyBorder="1" applyAlignment="1"/>
    <xf numFmtId="0" fontId="22" fillId="4" borderId="10" xfId="0" applyFont="1" applyFill="1" applyBorder="1" applyAlignment="1">
      <alignment horizontal="center" vertical="top" wrapText="1"/>
    </xf>
    <xf numFmtId="0" fontId="24" fillId="4" borderId="11" xfId="0" applyFont="1" applyFill="1" applyBorder="1" applyAlignment="1">
      <alignment vertical="center" wrapText="1"/>
    </xf>
    <xf numFmtId="0" fontId="25" fillId="4" borderId="12" xfId="0" applyFont="1" applyFill="1" applyBorder="1" applyAlignment="1">
      <alignment vertical="top" wrapText="1"/>
    </xf>
  </cellXfs>
  <cellStyles count="5">
    <cellStyle name="Hyperlink" xfId="3" builtinId="8"/>
    <cellStyle name="Normal" xfId="0" builtinId="0"/>
    <cellStyle name="Normal 2" xfId="2" xr:uid="{00000000-0005-0000-0000-000002000000}"/>
    <cellStyle name="Normal 3" xfId="4" xr:uid="{4835BCA7-E2CC-4868-9DC4-E7FC8327FF4E}"/>
    <cellStyle name="Percent" xfId="1" builtinId="5"/>
  </cellStyles>
  <dxfs count="3">
    <dxf>
      <font>
        <color theme="3" tint="0.39994506668294322"/>
      </font>
      <fill>
        <patternFill>
          <fgColor theme="5" tint="0.79992065187536243"/>
          <bgColor theme="3" tint="0.79998168889431442"/>
        </patternFill>
      </fill>
    </dxf>
    <dxf>
      <font>
        <color theme="3" tint="0.39994506668294322"/>
      </font>
      <fill>
        <patternFill>
          <fgColor theme="5" tint="0.79992065187536243"/>
          <bgColor theme="3" tint="0.79998168889431442"/>
        </patternFill>
      </fill>
    </dxf>
    <dxf>
      <font>
        <color theme="3" tint="0.39994506668294322"/>
      </font>
      <fill>
        <patternFill>
          <bgColor theme="6" tint="0.79998168889431442"/>
        </patternFill>
      </fill>
    </dxf>
  </dxfs>
  <tableStyles count="0" defaultTableStyle="TableStyleMedium2" defaultPivotStyle="PivotStyleLight16"/>
  <colors>
    <mruColors>
      <color rgb="FF91989C"/>
      <color rgb="FF0498C4"/>
      <color rgb="FF122948"/>
      <color rgb="FF63C1D6"/>
      <color rgb="FFF39200"/>
      <color rgb="FFFFC165"/>
      <color rgb="FF002F6C"/>
      <color rgb="FFBA0C2F"/>
      <color rgb="FFFFD134"/>
      <color rgb="FFED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735806</xdr:colOff>
      <xdr:row>0</xdr:row>
      <xdr:rowOff>150019</xdr:rowOff>
    </xdr:from>
    <xdr:to>
      <xdr:col>1</xdr:col>
      <xdr:colOff>6029434</xdr:colOff>
      <xdr:row>0</xdr:row>
      <xdr:rowOff>1198622</xdr:rowOff>
    </xdr:to>
    <xdr:pic>
      <xdr:nvPicPr>
        <xdr:cNvPr id="2" name="Picture 1">
          <a:extLst>
            <a:ext uri="{FF2B5EF4-FFF2-40B4-BE49-F238E27FC236}">
              <a16:creationId xmlns:a16="http://schemas.microsoft.com/office/drawing/2014/main" id="{E3BFCC48-F93C-4BC7-AD17-C73A43ADC7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2006" y="150019"/>
          <a:ext cx="5290453" cy="1048603"/>
        </a:xfrm>
        <a:prstGeom prst="rect">
          <a:avLst/>
        </a:prstGeom>
      </xdr:spPr>
    </xdr:pic>
    <xdr:clientData/>
  </xdr:twoCellAnchor>
  <xdr:twoCellAnchor editAs="oneCell">
    <xdr:from>
      <xdr:col>1</xdr:col>
      <xdr:colOff>2800350</xdr:colOff>
      <xdr:row>18</xdr:row>
      <xdr:rowOff>127064</xdr:rowOff>
    </xdr:from>
    <xdr:to>
      <xdr:col>1</xdr:col>
      <xdr:colOff>4038600</xdr:colOff>
      <xdr:row>18</xdr:row>
      <xdr:rowOff>1360047</xdr:rowOff>
    </xdr:to>
    <xdr:pic>
      <xdr:nvPicPr>
        <xdr:cNvPr id="4" name="Picture 3">
          <a:extLst>
            <a:ext uri="{FF2B5EF4-FFF2-40B4-BE49-F238E27FC236}">
              <a16:creationId xmlns:a16="http://schemas.microsoft.com/office/drawing/2014/main" id="{91E3B8AA-3605-413D-A390-5AA290653D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76550" y="5765864"/>
          <a:ext cx="1238250" cy="1236158"/>
        </a:xfrm>
        <a:prstGeom prst="rect">
          <a:avLst/>
        </a:prstGeom>
      </xdr:spPr>
    </xdr:pic>
    <xdr:clientData/>
  </xdr:twoCellAnchor>
</xdr:wsDr>
</file>

<file path=xl/theme/theme1.xml><?xml version="1.0" encoding="utf-8"?>
<a:theme xmlns:a="http://schemas.openxmlformats.org/drawingml/2006/main" name="Office Theme">
  <a:themeElements>
    <a:clrScheme name="PAOP">
      <a:dk1>
        <a:sysClr val="windowText" lastClr="000000"/>
      </a:dk1>
      <a:lt1>
        <a:sysClr val="window" lastClr="FFFFFF"/>
      </a:lt1>
      <a:dk2>
        <a:srgbClr val="44546A"/>
      </a:dk2>
      <a:lt2>
        <a:srgbClr val="E7E6E6"/>
      </a:lt2>
      <a:accent1>
        <a:srgbClr val="BA0C2F"/>
      </a:accent1>
      <a:accent2>
        <a:srgbClr val="FFD134"/>
      </a:accent2>
      <a:accent3>
        <a:srgbClr val="A7C6ED"/>
      </a:accent3>
      <a:accent4>
        <a:srgbClr val="002F6C"/>
      </a:accent4>
      <a:accent5>
        <a:srgbClr val="D0D0CE"/>
      </a:accent5>
      <a:accent6>
        <a:srgbClr val="FFFFFF"/>
      </a:accent6>
      <a:hlink>
        <a:srgbClr val="4472C4"/>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https://home.kpmg/xx/en/home/insights/2019/02/namibia-indirect-tax-guide.html" TargetMode="External"/><Relationship Id="rId21" Type="http://schemas.openxmlformats.org/officeDocument/2006/relationships/hyperlink" Target="https://www.lightingafrica.org/country/liberia/" TargetMode="External"/><Relationship Id="rId42" Type="http://schemas.openxmlformats.org/officeDocument/2006/relationships/hyperlink" Target="https://tao.wto.org/welcome.aspx?ReturnUrl=%2f" TargetMode="External"/><Relationship Id="rId47" Type="http://schemas.openxmlformats.org/officeDocument/2006/relationships/hyperlink" Target="https://tao.wto.org/welcome.aspx?ReturnUrl=%2f" TargetMode="External"/><Relationship Id="rId63" Type="http://schemas.openxmlformats.org/officeDocument/2006/relationships/hyperlink" Target="https://tao.wto.org/welcome.aspx?ReturnUrl=%2f" TargetMode="External"/><Relationship Id="rId68" Type="http://schemas.openxmlformats.org/officeDocument/2006/relationships/hyperlink" Target="https://tao.wto.org/welcome.aspx?ReturnUrl=%2f" TargetMode="External"/><Relationship Id="rId2" Type="http://schemas.openxmlformats.org/officeDocument/2006/relationships/hyperlink" Target="https://www.useaug.org/sites/default/files/resources/5.%20Solar%20Taxation%20Handbook_0.pdf" TargetMode="External"/><Relationship Id="rId16" Type="http://schemas.openxmlformats.org/officeDocument/2006/relationships/hyperlink" Target="https://home.kpmg/xx/en/home/insights/2019/02/chad-indirect-tax-guide.html" TargetMode="External"/><Relationship Id="rId29" Type="http://schemas.openxmlformats.org/officeDocument/2006/relationships/hyperlink" Target="https://www.gogla.org/sites/default/files/resource_docs/country_brief_rwanda.pdf" TargetMode="External"/><Relationship Id="rId11" Type="http://schemas.openxmlformats.org/officeDocument/2006/relationships/hyperlink" Target="https://tao.wto.org/welcome.aspx?ReturnUrl=%2f" TargetMode="External"/><Relationship Id="rId24" Type="http://schemas.openxmlformats.org/officeDocument/2006/relationships/hyperlink" Target="https://www.se4all-africa.org/fileadmin/uploads/se4all/Documents/Country_AAs/PI_SEforALL_MALI.pdf" TargetMode="External"/><Relationship Id="rId32" Type="http://schemas.openxmlformats.org/officeDocument/2006/relationships/hyperlink" Target="https://allafrica.com/stories/201811130764.html" TargetMode="External"/><Relationship Id="rId37" Type="http://schemas.openxmlformats.org/officeDocument/2006/relationships/hyperlink" Target="https://www.lightingafrica.org/country/burkina-faso/" TargetMode="External"/><Relationship Id="rId40" Type="http://schemas.openxmlformats.org/officeDocument/2006/relationships/hyperlink" Target="https://www.gogla.org/sites/default/files/resource_docs/country_brief_uganda.pdf" TargetMode="External"/><Relationship Id="rId45" Type="http://schemas.openxmlformats.org/officeDocument/2006/relationships/hyperlink" Target="https://tao.wto.org/welcome.aspx?ReturnUrl=%2f" TargetMode="External"/><Relationship Id="rId53" Type="http://schemas.openxmlformats.org/officeDocument/2006/relationships/hyperlink" Target="https://tao.wto.org/welcome.aspx?ReturnUrl=%2f" TargetMode="External"/><Relationship Id="rId58" Type="http://schemas.openxmlformats.org/officeDocument/2006/relationships/hyperlink" Target="https://tao.wto.org/welcome.aspx?ReturnUrl=%2f" TargetMode="External"/><Relationship Id="rId66" Type="http://schemas.openxmlformats.org/officeDocument/2006/relationships/hyperlink" Target="https://tao.wto.org/welcome.aspx?ReturnUrl=%2f" TargetMode="External"/><Relationship Id="rId74" Type="http://schemas.openxmlformats.org/officeDocument/2006/relationships/printerSettings" Target="../printerSettings/printerSettings2.bin"/><Relationship Id="rId5" Type="http://schemas.openxmlformats.org/officeDocument/2006/relationships/hyperlink" Target="https://home.kpmg/xx/en/home/insights/2019/03/tanzania-indirect-tax-guide.html" TargetMode="External"/><Relationship Id="rId61" Type="http://schemas.openxmlformats.org/officeDocument/2006/relationships/hyperlink" Target="https://tao.wto.org/welcome.aspx?ReturnUrl=%2f" TargetMode="External"/><Relationship Id="rId19" Type="http://schemas.openxmlformats.org/officeDocument/2006/relationships/hyperlink" Target="https://www.gogla.org/sites/default/files/resource_docs/country_brief_kenya.pdf" TargetMode="External"/><Relationship Id="rId14" Type="http://schemas.openxmlformats.org/officeDocument/2006/relationships/hyperlink" Target="https://www.export.gov/article?id=Burkina-Faso-Import-Tariffs" TargetMode="External"/><Relationship Id="rId22" Type="http://schemas.openxmlformats.org/officeDocument/2006/relationships/hyperlink" Target="https://www.gogla.org/sites/default/files/resource_docs/country_brief_madagascar.pdf" TargetMode="External"/><Relationship Id="rId27" Type="http://schemas.openxmlformats.org/officeDocument/2006/relationships/hyperlink" Target="https://www.gogla.org/sites/default/files/resource_docs/country_brief_niger.pdf" TargetMode="External"/><Relationship Id="rId30" Type="http://schemas.openxmlformats.org/officeDocument/2006/relationships/hyperlink" Target="https://www.odi.org/sites/odi.org.uk/files/odi-assets/publications-opinion-files/10254.pdf" TargetMode="External"/><Relationship Id="rId35" Type="http://schemas.openxmlformats.org/officeDocument/2006/relationships/hyperlink" Target="https://allafrica.com/stories/201811130764.html" TargetMode="External"/><Relationship Id="rId43" Type="http://schemas.openxmlformats.org/officeDocument/2006/relationships/hyperlink" Target="https://tao.wto.org/welcome.aspx?ReturnUrl=%2f" TargetMode="External"/><Relationship Id="rId48" Type="http://schemas.openxmlformats.org/officeDocument/2006/relationships/hyperlink" Target="https://tao.wto.org/welcome.aspx?ReturnUrl=%2f" TargetMode="External"/><Relationship Id="rId56" Type="http://schemas.openxmlformats.org/officeDocument/2006/relationships/hyperlink" Target="https://tao.wto.org/welcome.aspx?ReturnUrl=%2f" TargetMode="External"/><Relationship Id="rId64" Type="http://schemas.openxmlformats.org/officeDocument/2006/relationships/hyperlink" Target="https://tao.wto.org/welcome.aspx?ReturnUrl=%2f" TargetMode="External"/><Relationship Id="rId69" Type="http://schemas.openxmlformats.org/officeDocument/2006/relationships/hyperlink" Target="https://rwandatrade.rw/media/law_on_infrastructure_levy.pdf" TargetMode="External"/><Relationship Id="rId8" Type="http://schemas.openxmlformats.org/officeDocument/2006/relationships/hyperlink" Target="https://www.se4all-africa.org/fileadmin/uploads/se4all/Documents/Country_AAs/web_agenda_de_acao_optimized.pdf" TargetMode="External"/><Relationship Id="rId51" Type="http://schemas.openxmlformats.org/officeDocument/2006/relationships/hyperlink" Target="https://tao.wto.org/welcome.aspx?ReturnUrl=%2f" TargetMode="External"/><Relationship Id="rId72" Type="http://schemas.openxmlformats.org/officeDocument/2006/relationships/hyperlink" Target="https://assets.kpmg/content/dam/kpmg/ng/pdf/tax/vat-modification-order-2021.pdf" TargetMode="External"/><Relationship Id="rId3" Type="http://schemas.openxmlformats.org/officeDocument/2006/relationships/hyperlink" Target="http://www.minecofin.gov.rw/fileadmin/templates/documents/Tax_Law.pdf" TargetMode="External"/><Relationship Id="rId12" Type="http://schemas.openxmlformats.org/officeDocument/2006/relationships/hyperlink" Target="https://www.gogla.org/sites/default/files/resource_docs/country_brief_benin.pdf" TargetMode="External"/><Relationship Id="rId17" Type="http://schemas.openxmlformats.org/officeDocument/2006/relationships/hyperlink" Target="https://www.irena.org/-/media/Files/IRENA/Agency/Publication/2015/IRENA_RRA_Djibout_2015_EN.pdf" TargetMode="External"/><Relationship Id="rId25" Type="http://schemas.openxmlformats.org/officeDocument/2006/relationships/hyperlink" Target="https://www.lightingafrica.org/wp-content/uploads/2019/07/Mozambique_off-grid-assessment.pdf" TargetMode="External"/><Relationship Id="rId33" Type="http://schemas.openxmlformats.org/officeDocument/2006/relationships/hyperlink" Target="https://reliefweb.int/report/sudan/undp-and-koica-partner-promote-renewable-energy-sustainable-agriculture-sudan" TargetMode="External"/><Relationship Id="rId38" Type="http://schemas.openxmlformats.org/officeDocument/2006/relationships/hyperlink" Target="https://home.kpmg/xx/en/home/insights/2019/03/mozambique-indirect-tax-guide.html" TargetMode="External"/><Relationship Id="rId46" Type="http://schemas.openxmlformats.org/officeDocument/2006/relationships/hyperlink" Target="https://tao.wto.org/welcome.aspx?ReturnUrl=%2f" TargetMode="External"/><Relationship Id="rId59" Type="http://schemas.openxmlformats.org/officeDocument/2006/relationships/hyperlink" Target="https://tao.wto.org/welcome.aspx?ReturnUrl=%2f" TargetMode="External"/><Relationship Id="rId67" Type="http://schemas.openxmlformats.org/officeDocument/2006/relationships/hyperlink" Target="https://tao.wto.org/welcome.aspx?ReturnUrl=%2f" TargetMode="External"/><Relationship Id="rId20" Type="http://schemas.openxmlformats.org/officeDocument/2006/relationships/hyperlink" Target="https://www.gogla.org/sites/default/files/resource_docs/country_brief_lesotho.pdf" TargetMode="External"/><Relationship Id="rId41" Type="http://schemas.openxmlformats.org/officeDocument/2006/relationships/hyperlink" Target="https://tao.wto.org/welcome.aspx?ReturnUrl=%2f" TargetMode="External"/><Relationship Id="rId54" Type="http://schemas.openxmlformats.org/officeDocument/2006/relationships/hyperlink" Target="https://tao.wto.org/welcome.aspx?ReturnUrl=%2f" TargetMode="External"/><Relationship Id="rId62" Type="http://schemas.openxmlformats.org/officeDocument/2006/relationships/hyperlink" Target="https://tao.wto.org/welcome.aspx?ReturnUrl=%2f" TargetMode="External"/><Relationship Id="rId70" Type="http://schemas.openxmlformats.org/officeDocument/2006/relationships/hyperlink" Target="https://ecdpm.org/wp-content/uploads/BN98-Apiko-Aggad-November-2017.pdf" TargetMode="External"/><Relationship Id="rId75" Type="http://schemas.openxmlformats.org/officeDocument/2006/relationships/vmlDrawing" Target="../drawings/vmlDrawing1.vml"/><Relationship Id="rId1" Type="http://schemas.openxmlformats.org/officeDocument/2006/relationships/hyperlink" Target="http://www.mor.gov.et/index.php/search-hs-code" TargetMode="External"/><Relationship Id="rId6" Type="http://schemas.openxmlformats.org/officeDocument/2006/relationships/hyperlink" Target="https://www.se4all-africa.org/fileadmin/uploads/se4all/Documents/Country_IPs/Liberia_SE4ALL_Investment_Prospectus.pdf" TargetMode="External"/><Relationship Id="rId15" Type="http://schemas.openxmlformats.org/officeDocument/2006/relationships/hyperlink" Target="https://allafrica.com/stories/201811130764.html" TargetMode="External"/><Relationship Id="rId23" Type="http://schemas.openxmlformats.org/officeDocument/2006/relationships/hyperlink" Target="https://www.mra.mw/tax-update/customs-and-excise-tax-incentives" TargetMode="External"/><Relationship Id="rId28" Type="http://schemas.openxmlformats.org/officeDocument/2006/relationships/hyperlink" Target="https://www.gogla.org/sites/default/files/resource_docs/country_brief_nigeria.pdf" TargetMode="External"/><Relationship Id="rId36" Type="http://schemas.openxmlformats.org/officeDocument/2006/relationships/hyperlink" Target="https://home.kpmg/xx/en/home/insights/2019/02/botswana-indirect-tax-guide.html" TargetMode="External"/><Relationship Id="rId49" Type="http://schemas.openxmlformats.org/officeDocument/2006/relationships/hyperlink" Target="https://tao.wto.org/welcome.aspx?ReturnUrl=%2f" TargetMode="External"/><Relationship Id="rId57" Type="http://schemas.openxmlformats.org/officeDocument/2006/relationships/hyperlink" Target="https://tao.wto.org/welcome.aspx?ReturnUrl=%2f" TargetMode="External"/><Relationship Id="rId10" Type="http://schemas.openxmlformats.org/officeDocument/2006/relationships/hyperlink" Target="https://static1.squarespace.com/static/5bc4882465019f632b2f8653/t/5caf6631e79c7023d6525a3d/1554998850604/22+-+DRC+Energy+Opportunity.pdf" TargetMode="External"/><Relationship Id="rId31" Type="http://schemas.openxmlformats.org/officeDocument/2006/relationships/hyperlink" Target="https://www.odi.org/sites/odi.org.uk/files/odi-assets/publications-opinion-files/10255.pdf" TargetMode="External"/><Relationship Id="rId44" Type="http://schemas.openxmlformats.org/officeDocument/2006/relationships/hyperlink" Target="https://tao.wto.org/welcome.aspx?ReturnUrl=%2f" TargetMode="External"/><Relationship Id="rId52" Type="http://schemas.openxmlformats.org/officeDocument/2006/relationships/hyperlink" Target="https://tao.wto.org/welcome.aspx?ReturnUrl=%2f" TargetMode="External"/><Relationship Id="rId60" Type="http://schemas.openxmlformats.org/officeDocument/2006/relationships/hyperlink" Target="https://tao.wto.org/welcome.aspx?ReturnUrl=%2f" TargetMode="External"/><Relationship Id="rId65" Type="http://schemas.openxmlformats.org/officeDocument/2006/relationships/hyperlink" Target="https://tao.wto.org/welcome.aspx?ReturnUrl=%2f" TargetMode="External"/><Relationship Id="rId73" Type="http://schemas.openxmlformats.org/officeDocument/2006/relationships/hyperlink" Target="https://www.mra.mw/news/no-duty-on-solar-lamps-sanitary-pads" TargetMode="External"/><Relationship Id="rId4" Type="http://schemas.openxmlformats.org/officeDocument/2006/relationships/hyperlink" Target="https://allafrica.com/stories/201811130764.html" TargetMode="External"/><Relationship Id="rId9" Type="http://schemas.openxmlformats.org/officeDocument/2006/relationships/hyperlink" Target="https://www.se4all-africa.org/fileadmin/uploads/se4all/Documents/Country_AAs/Angola_SEforALL_Agenda_Ac%C3%A7ao_PT_-_Action_Agenda.pdf" TargetMode="External"/><Relationship Id="rId13" Type="http://schemas.openxmlformats.org/officeDocument/2006/relationships/hyperlink" Target="http://www.burs.org.bw/index.php/customsexcisemain/customs-and-exercise-downloads?download=628:tariff-volume-ii-2018" TargetMode="External"/><Relationship Id="rId18" Type="http://schemas.openxmlformats.org/officeDocument/2006/relationships/hyperlink" Target="https://www.gogla.org/sites/default/files/resource_docs/country_brief_ethiopia.pdf" TargetMode="External"/><Relationship Id="rId39" Type="http://schemas.openxmlformats.org/officeDocument/2006/relationships/hyperlink" Target="https://www.uncclearn.org/sites/default/files/inventory/gef22.pdf" TargetMode="External"/><Relationship Id="rId34" Type="http://schemas.openxmlformats.org/officeDocument/2006/relationships/hyperlink" Target="https://www.gogla.org/sites/default/files/resource_docs/country_brief_togo.pdf" TargetMode="External"/><Relationship Id="rId50" Type="http://schemas.openxmlformats.org/officeDocument/2006/relationships/hyperlink" Target="https://tao.wto.org/welcome.aspx?ReturnUrl=%2f" TargetMode="External"/><Relationship Id="rId55" Type="http://schemas.openxmlformats.org/officeDocument/2006/relationships/hyperlink" Target="https://tao.wto.org/welcome.aspx?ReturnUrl=%2f" TargetMode="External"/><Relationship Id="rId76" Type="http://schemas.openxmlformats.org/officeDocument/2006/relationships/comments" Target="../comments1.xml"/><Relationship Id="rId7" Type="http://schemas.openxmlformats.org/officeDocument/2006/relationships/hyperlink" Target="http://wits.worldbank.org/wits/wits/Restricted/Login.aspx" TargetMode="External"/><Relationship Id="rId71" Type="http://schemas.openxmlformats.org/officeDocument/2006/relationships/hyperlink" Target="http://kenyalaw.org/kl/fileadmin/pdfdownloads/Acts/2021/TheFinanceAct_No.8of2021.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its.worldbank.org/" TargetMode="External"/><Relationship Id="rId2" Type="http://schemas.openxmlformats.org/officeDocument/2006/relationships/hyperlink" Target="https://uscensus.prod.3ceonline.com/" TargetMode="External"/><Relationship Id="rId1" Type="http://schemas.openxmlformats.org/officeDocument/2006/relationships/hyperlink" Target="https://syslp.customsinf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56C72-F1C0-4ED0-B491-527AD53D8D57}">
  <sheetPr>
    <pageSetUpPr fitToPage="1"/>
  </sheetPr>
  <dimension ref="A1:B23"/>
  <sheetViews>
    <sheetView tabSelected="1" zoomScaleNormal="100" workbookViewId="0"/>
  </sheetViews>
  <sheetFormatPr defaultColWidth="9.1796875" defaultRowHeight="12.5" x14ac:dyDescent="0.25"/>
  <cols>
    <col min="1" max="1" width="1.1796875" style="1" customWidth="1"/>
    <col min="2" max="2" width="102.1796875" style="1" customWidth="1"/>
    <col min="3" max="16384" width="9.1796875" style="1"/>
  </cols>
  <sheetData>
    <row r="1" spans="2:2" ht="101.25" customHeight="1" x14ac:dyDescent="0.25"/>
    <row r="2" spans="2:2" ht="28.5" customHeight="1" x14ac:dyDescent="0.25">
      <c r="B2" s="31" t="s">
        <v>0</v>
      </c>
    </row>
    <row r="3" spans="2:2" x14ac:dyDescent="0.25">
      <c r="B3" s="2"/>
    </row>
    <row r="4" spans="2:2" ht="33.75" customHeight="1" x14ac:dyDescent="0.25">
      <c r="B4" s="38" t="s">
        <v>1</v>
      </c>
    </row>
    <row r="5" spans="2:2" ht="14" x14ac:dyDescent="0.3">
      <c r="B5" s="3"/>
    </row>
    <row r="6" spans="2:2" ht="14" x14ac:dyDescent="0.3">
      <c r="B6" s="35" t="s">
        <v>2</v>
      </c>
    </row>
    <row r="7" spans="2:2" ht="42" x14ac:dyDescent="0.3">
      <c r="B7" s="36" t="s">
        <v>3</v>
      </c>
    </row>
    <row r="8" spans="2:2" ht="14" x14ac:dyDescent="0.3">
      <c r="B8" s="36"/>
    </row>
    <row r="9" spans="2:2" ht="14" x14ac:dyDescent="0.3">
      <c r="B9" s="35" t="s">
        <v>4</v>
      </c>
    </row>
    <row r="10" spans="2:2" ht="14" x14ac:dyDescent="0.3">
      <c r="B10" s="32" t="s">
        <v>5</v>
      </c>
    </row>
    <row r="11" spans="2:2" ht="28" x14ac:dyDescent="0.3">
      <c r="B11" s="37" t="s">
        <v>6</v>
      </c>
    </row>
    <row r="12" spans="2:2" ht="14" x14ac:dyDescent="0.3">
      <c r="B12" s="4"/>
    </row>
    <row r="13" spans="2:2" ht="14" x14ac:dyDescent="0.3">
      <c r="B13" s="33" t="s">
        <v>7</v>
      </c>
    </row>
    <row r="14" spans="2:2" ht="28" x14ac:dyDescent="0.3">
      <c r="B14" s="37" t="s">
        <v>8</v>
      </c>
    </row>
    <row r="15" spans="2:2" ht="14" x14ac:dyDescent="0.3">
      <c r="B15" s="4"/>
    </row>
    <row r="16" spans="2:2" ht="14" x14ac:dyDescent="0.3">
      <c r="B16" s="34" t="s">
        <v>9</v>
      </c>
    </row>
    <row r="17" spans="1:2" ht="28" x14ac:dyDescent="0.3">
      <c r="B17" s="37" t="s">
        <v>10</v>
      </c>
    </row>
    <row r="18" spans="1:2" x14ac:dyDescent="0.25">
      <c r="B18" s="5"/>
    </row>
    <row r="19" spans="1:2" ht="115.5" customHeight="1" x14ac:dyDescent="0.25">
      <c r="B19" s="30"/>
    </row>
    <row r="20" spans="1:2" ht="41.25" customHeight="1" x14ac:dyDescent="0.25">
      <c r="B20" s="78" t="s">
        <v>199</v>
      </c>
    </row>
    <row r="21" spans="1:2" ht="18" customHeight="1" x14ac:dyDescent="0.25">
      <c r="A21" s="77"/>
      <c r="B21" s="79" t="s">
        <v>11</v>
      </c>
    </row>
    <row r="22" spans="1:2" ht="61.5" customHeight="1" x14ac:dyDescent="0.25">
      <c r="A22" s="77"/>
      <c r="B22" s="80" t="s">
        <v>198</v>
      </c>
    </row>
    <row r="23" spans="1:2" ht="15" customHeight="1" x14ac:dyDescent="0.25"/>
  </sheetData>
  <sheetProtection algorithmName="SHA-512" hashValue="WHtFG4VsLePcFWSXX5CzOMOqXCyzHYFnDgknuQ5xWMqLW9xtX1zeKETwdHf6YLfXoLp+SZG/s/XPJJ09NxBVSQ==" saltValue="3RTF1DrZJlJqTO8XMI2xaw==" spinCount="100000" sheet="1" objects="1" scenarios="1"/>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3CC1-FAC5-4627-ACA0-ADD5D0461BEC}">
  <sheetPr>
    <tabColor rgb="FFF39200"/>
  </sheetPr>
  <dimension ref="A1:F49"/>
  <sheetViews>
    <sheetView workbookViewId="0">
      <pane xSplit="1" ySplit="1" topLeftCell="B2" activePane="bottomRight" state="frozen"/>
      <selection pane="topRight" activeCell="B1" sqref="B1"/>
      <selection pane="bottomLeft" activeCell="A2" sqref="A2"/>
      <selection pane="bottomRight"/>
    </sheetView>
  </sheetViews>
  <sheetFormatPr defaultColWidth="9.1796875" defaultRowHeight="12.5" x14ac:dyDescent="0.25"/>
  <cols>
    <col min="1" max="1" width="28.81640625" style="75" customWidth="1"/>
    <col min="2" max="2" width="13.453125" style="10" customWidth="1"/>
    <col min="3" max="3" width="12.453125" style="10" customWidth="1"/>
    <col min="4" max="4" width="11.7265625" style="10" customWidth="1"/>
    <col min="5" max="5" width="12.453125" style="10" customWidth="1"/>
    <col min="6" max="8" width="9.1796875" style="10"/>
    <col min="9" max="9" width="21.1796875" style="10" bestFit="1" customWidth="1"/>
    <col min="10" max="10" width="31.81640625" style="10" bestFit="1" customWidth="1"/>
    <col min="11" max="11" width="30.81640625" style="10" bestFit="1" customWidth="1"/>
    <col min="12" max="12" width="26.7265625" style="10" bestFit="1" customWidth="1"/>
    <col min="13" max="13" width="21.54296875" style="10" bestFit="1" customWidth="1"/>
    <col min="14" max="14" width="20" style="10" bestFit="1" customWidth="1"/>
    <col min="15" max="15" width="21" style="10" bestFit="1" customWidth="1"/>
    <col min="16" max="16" width="29.7265625" style="10" bestFit="1" customWidth="1"/>
    <col min="17" max="17" width="18.81640625" style="10" bestFit="1" customWidth="1"/>
    <col min="18" max="18" width="19.81640625" style="10" bestFit="1" customWidth="1"/>
    <col min="19" max="19" width="26" style="10" bestFit="1" customWidth="1"/>
    <col min="20" max="20" width="22" style="10" bestFit="1" customWidth="1"/>
    <col min="21" max="21" width="28.54296875" style="10" bestFit="1" customWidth="1"/>
    <col min="22" max="22" width="20.26953125" style="10" bestFit="1" customWidth="1"/>
    <col min="23" max="23" width="18.453125" style="10" bestFit="1" customWidth="1"/>
    <col min="24" max="24" width="19.453125" style="10" bestFit="1" customWidth="1"/>
    <col min="25" max="25" width="16" style="10" bestFit="1" customWidth="1"/>
    <col min="26" max="26" width="38.26953125" style="10" bestFit="1" customWidth="1"/>
    <col min="27" max="27" width="24.7265625" style="10" bestFit="1" customWidth="1"/>
    <col min="28" max="28" width="21.7265625" style="10" bestFit="1" customWidth="1"/>
    <col min="29" max="29" width="36" style="10" bestFit="1" customWidth="1"/>
    <col min="30" max="30" width="23.1796875" style="10" bestFit="1" customWidth="1"/>
    <col min="31" max="31" width="22.81640625" style="10" bestFit="1" customWidth="1"/>
    <col min="32" max="32" width="32.453125" style="10" bestFit="1" customWidth="1"/>
    <col min="33" max="33" width="33.453125" style="10" bestFit="1" customWidth="1"/>
    <col min="34" max="34" width="24" style="10" bestFit="1" customWidth="1"/>
    <col min="35" max="35" width="30" style="10" bestFit="1" customWidth="1"/>
    <col min="36" max="36" width="16.453125" style="10" bestFit="1" customWidth="1"/>
    <col min="37" max="37" width="18.453125" style="10" bestFit="1" customWidth="1"/>
    <col min="38" max="38" width="14.26953125" style="10" bestFit="1" customWidth="1"/>
    <col min="39" max="39" width="16.26953125" style="10" bestFit="1" customWidth="1"/>
    <col min="40" max="40" width="31.54296875" style="10" bestFit="1" customWidth="1"/>
    <col min="41" max="41" width="32.54296875" style="10" bestFit="1" customWidth="1"/>
    <col min="42" max="16384" width="9.1796875" style="10"/>
  </cols>
  <sheetData>
    <row r="1" spans="1:6" s="6" customFormat="1" ht="39" x14ac:dyDescent="0.25">
      <c r="A1" s="66" t="s">
        <v>12</v>
      </c>
      <c r="B1" s="66" t="s">
        <v>13</v>
      </c>
      <c r="C1" s="66" t="s">
        <v>14</v>
      </c>
      <c r="D1" s="66" t="s">
        <v>15</v>
      </c>
      <c r="E1" s="66" t="s">
        <v>16</v>
      </c>
    </row>
    <row r="2" spans="1:6" s="8" customFormat="1" x14ac:dyDescent="0.25">
      <c r="A2" s="65" t="s">
        <v>17</v>
      </c>
      <c r="B2" s="39">
        <f>Duties!D3</f>
        <v>0.1</v>
      </c>
      <c r="C2" s="39">
        <f>AVERAGE(Duties!G3:H3)</f>
        <v>0.05</v>
      </c>
      <c r="D2" s="39">
        <f>AVERAGE(Duties!J3:K3)</f>
        <v>0.05</v>
      </c>
      <c r="E2" s="39">
        <f>Duties!C3</f>
        <v>0.1</v>
      </c>
      <c r="F2" s="7"/>
    </row>
    <row r="3" spans="1:6" x14ac:dyDescent="0.25">
      <c r="A3" s="65" t="s">
        <v>18</v>
      </c>
      <c r="B3" s="39">
        <f>Duties!D4</f>
        <v>0.2</v>
      </c>
      <c r="C3" s="39">
        <f>AVERAGE(Duties!G4:H4)</f>
        <v>0.2</v>
      </c>
      <c r="D3" s="39">
        <f>AVERAGE(Duties!J4:K4)</f>
        <v>2.5000000000000001E-2</v>
      </c>
      <c r="E3" s="39">
        <f>Duties!C4</f>
        <v>0.1</v>
      </c>
      <c r="F3" s="9"/>
    </row>
    <row r="4" spans="1:6" x14ac:dyDescent="0.25">
      <c r="A4" s="65" t="s">
        <v>19</v>
      </c>
      <c r="B4" s="39">
        <f>Duties!D5</f>
        <v>0.2</v>
      </c>
      <c r="C4" s="39">
        <f>AVERAGE(Duties!G5:H5)</f>
        <v>0.05</v>
      </c>
      <c r="D4" s="39">
        <f>AVERAGE(Duties!J5:K5)</f>
        <v>2.5000000000000001E-2</v>
      </c>
      <c r="E4" s="39">
        <f>Duties!C5</f>
        <v>0</v>
      </c>
      <c r="F4" s="9"/>
    </row>
    <row r="5" spans="1:6" x14ac:dyDescent="0.25">
      <c r="A5" s="65" t="s">
        <v>20</v>
      </c>
      <c r="B5" s="39">
        <f>Duties!D6</f>
        <v>0.2</v>
      </c>
      <c r="C5" s="39">
        <f>AVERAGE(Duties!G6:H6)</f>
        <v>0.2</v>
      </c>
      <c r="D5" s="39">
        <f>AVERAGE(Duties!J6:K6)</f>
        <v>2.5000000000000001E-2</v>
      </c>
      <c r="E5" s="39">
        <f>Duties!C6</f>
        <v>0.1</v>
      </c>
      <c r="F5" s="9"/>
    </row>
    <row r="6" spans="1:6" x14ac:dyDescent="0.25">
      <c r="A6" s="65" t="s">
        <v>21</v>
      </c>
      <c r="B6" s="39">
        <f>Duties!D7</f>
        <v>0.25</v>
      </c>
      <c r="C6" s="39">
        <f>AVERAGE(Duties!G7:H7)</f>
        <v>0.3</v>
      </c>
      <c r="D6" s="39">
        <f>AVERAGE(Duties!J7:K7)</f>
        <v>0.05</v>
      </c>
      <c r="E6" s="39">
        <f>Duties!C7</f>
        <v>0</v>
      </c>
      <c r="F6" s="9"/>
    </row>
    <row r="7" spans="1:6" x14ac:dyDescent="0.25">
      <c r="A7" s="65" t="s">
        <v>22</v>
      </c>
      <c r="B7" s="39">
        <f>Duties!D8</f>
        <v>0.3</v>
      </c>
      <c r="C7" s="39">
        <f>AVERAGE(Duties!G8:H8)</f>
        <v>0.22499999999999998</v>
      </c>
      <c r="D7" s="39">
        <f>AVERAGE(Duties!J8:K8)</f>
        <v>0.05</v>
      </c>
      <c r="E7" s="39">
        <f>Duties!C8</f>
        <v>0</v>
      </c>
      <c r="F7" s="9"/>
    </row>
    <row r="8" spans="1:6" x14ac:dyDescent="0.25">
      <c r="A8" s="65" t="s">
        <v>23</v>
      </c>
      <c r="B8" s="39">
        <f>Duties!D9</f>
        <v>0.3</v>
      </c>
      <c r="C8" s="39">
        <f>AVERAGE(Duties!G9:H9)</f>
        <v>0.05</v>
      </c>
      <c r="D8" s="39">
        <f>AVERAGE(Duties!J9:K9)</f>
        <v>0.1</v>
      </c>
      <c r="E8" s="39">
        <f>Duties!C9</f>
        <v>0.1</v>
      </c>
      <c r="F8" s="9"/>
    </row>
    <row r="9" spans="1:6" x14ac:dyDescent="0.25">
      <c r="A9" s="65" t="s">
        <v>24</v>
      </c>
      <c r="B9" s="39">
        <f>Duties!D10</f>
        <v>0.3</v>
      </c>
      <c r="C9" s="39">
        <f>AVERAGE(Duties!G10:H10)</f>
        <v>0.05</v>
      </c>
      <c r="D9" s="39">
        <f>AVERAGE(Duties!J10:K10)</f>
        <v>0.1</v>
      </c>
      <c r="E9" s="39">
        <f>Duties!C10</f>
        <v>0.1</v>
      </c>
      <c r="F9" s="9"/>
    </row>
    <row r="10" spans="1:6" x14ac:dyDescent="0.25">
      <c r="A10" s="65" t="s">
        <v>25</v>
      </c>
      <c r="B10" s="39">
        <f>Duties!D11</f>
        <v>0.3</v>
      </c>
      <c r="C10" s="39">
        <f>AVERAGE(Duties!G11:H11)</f>
        <v>0.05</v>
      </c>
      <c r="D10" s="39">
        <f>AVERAGE(Duties!J11:K11)</f>
        <v>0.1</v>
      </c>
      <c r="E10" s="39">
        <f>Duties!C11</f>
        <v>0.1</v>
      </c>
      <c r="F10" s="9"/>
    </row>
    <row r="11" spans="1:6" x14ac:dyDescent="0.25">
      <c r="A11" s="65" t="s">
        <v>26</v>
      </c>
      <c r="B11" s="39" t="str">
        <f>Duties!D12</f>
        <v>No data</v>
      </c>
      <c r="C11" s="39" t="str">
        <f>Duties!G12</f>
        <v>No data</v>
      </c>
      <c r="D11" s="39" t="str">
        <f>Duties!J12</f>
        <v>No data</v>
      </c>
      <c r="E11" s="39">
        <f>Duties!C12</f>
        <v>0.1</v>
      </c>
      <c r="F11" s="9" t="s">
        <v>27</v>
      </c>
    </row>
    <row r="12" spans="1:6" x14ac:dyDescent="0.25">
      <c r="A12" s="65" t="s">
        <v>28</v>
      </c>
      <c r="B12" s="39">
        <f>Duties!D13</f>
        <v>0.3</v>
      </c>
      <c r="C12" s="39">
        <f>AVERAGE(Duties!G13:H13)</f>
        <v>0.05</v>
      </c>
      <c r="D12" s="39">
        <f>AVERAGE(Duties!J13:K13)</f>
        <v>0.1</v>
      </c>
      <c r="E12" s="39">
        <f>Duties!C13</f>
        <v>0.1</v>
      </c>
      <c r="F12" s="9"/>
    </row>
    <row r="13" spans="1:6" x14ac:dyDescent="0.25">
      <c r="A13" s="65" t="s">
        <v>29</v>
      </c>
      <c r="B13" s="39">
        <f>Duties!D14</f>
        <v>0.2</v>
      </c>
      <c r="C13" s="39">
        <f>AVERAGE(Duties!G14:H14)</f>
        <v>0.2</v>
      </c>
      <c r="D13" s="39">
        <f>AVERAGE(Duties!J14:K14)</f>
        <v>2.5000000000000001E-2</v>
      </c>
      <c r="E13" s="39">
        <f>Duties!C14</f>
        <v>0.1</v>
      </c>
      <c r="F13" s="9"/>
    </row>
    <row r="14" spans="1:6" x14ac:dyDescent="0.25">
      <c r="A14" s="65" t="s">
        <v>30</v>
      </c>
      <c r="B14" s="39">
        <f>Duties!D15</f>
        <v>0.26</v>
      </c>
      <c r="C14" s="39">
        <f>AVERAGE(Duties!G15:H15)</f>
        <v>0.26</v>
      </c>
      <c r="D14" s="39">
        <f>AVERAGE(Duties!J15:K15)</f>
        <v>0.13250000000000001</v>
      </c>
      <c r="E14" s="39">
        <f>Duties!C15</f>
        <v>0.1</v>
      </c>
      <c r="F14" s="9"/>
    </row>
    <row r="15" spans="1:6" x14ac:dyDescent="0.25">
      <c r="A15" s="65" t="s">
        <v>31</v>
      </c>
      <c r="B15" s="39">
        <f>Duties!D16</f>
        <v>0.3</v>
      </c>
      <c r="C15" s="39">
        <f>AVERAGE(Duties!G16:H16)</f>
        <v>0.05</v>
      </c>
      <c r="D15" s="39">
        <f>AVERAGE(Duties!J16:K16)</f>
        <v>0.1</v>
      </c>
      <c r="E15" s="39">
        <f>Duties!C16</f>
        <v>0.1</v>
      </c>
      <c r="F15" s="9"/>
    </row>
    <row r="16" spans="1:6" x14ac:dyDescent="0.25">
      <c r="A16" s="65" t="s">
        <v>32</v>
      </c>
      <c r="B16" s="39">
        <f>Duties!D17</f>
        <v>0.3</v>
      </c>
      <c r="C16" s="39">
        <f>Duties!G17</f>
        <v>0</v>
      </c>
      <c r="D16" s="39">
        <f>Duties!J17</f>
        <v>0.1</v>
      </c>
      <c r="E16" s="39">
        <f>Duties!C17</f>
        <v>0.1</v>
      </c>
      <c r="F16" s="9" t="s">
        <v>27</v>
      </c>
    </row>
    <row r="17" spans="1:6" x14ac:dyDescent="0.25">
      <c r="A17" s="65" t="s">
        <v>33</v>
      </c>
      <c r="B17" s="39" t="str">
        <f>Duties!D18</f>
        <v>No data</v>
      </c>
      <c r="C17" s="39" t="str">
        <f>Duties!G18</f>
        <v>No data</v>
      </c>
      <c r="D17" s="39" t="str">
        <f>Duties!J18</f>
        <v>No data</v>
      </c>
      <c r="E17" s="39">
        <f>Duties!C18</f>
        <v>0.1</v>
      </c>
      <c r="F17" s="9" t="s">
        <v>27</v>
      </c>
    </row>
    <row r="18" spans="1:6" x14ac:dyDescent="0.25">
      <c r="A18" s="65" t="s">
        <v>34</v>
      </c>
      <c r="B18" s="39">
        <f>Duties!D19</f>
        <v>0.03</v>
      </c>
      <c r="C18" s="39">
        <f>AVERAGE(Duties!G19:H19)</f>
        <v>0.215</v>
      </c>
      <c r="D18" s="39">
        <f>AVERAGE(Duties!J19:K19)</f>
        <v>0.09</v>
      </c>
      <c r="E18" s="39">
        <f>Duties!C19</f>
        <v>0.1</v>
      </c>
      <c r="F18" s="9"/>
    </row>
    <row r="19" spans="1:6" x14ac:dyDescent="0.25">
      <c r="A19" s="65" t="s">
        <v>35</v>
      </c>
      <c r="B19" s="39">
        <f>Duties!D20</f>
        <v>0.3</v>
      </c>
      <c r="C19" s="39">
        <f>AVERAGE(Duties!G20:H20)</f>
        <v>0.05</v>
      </c>
      <c r="D19" s="39">
        <f>AVERAGE(Duties!J20:K20)</f>
        <v>0.1</v>
      </c>
      <c r="E19" s="39">
        <f>Duties!C20</f>
        <v>0.1</v>
      </c>
      <c r="F19" s="9"/>
    </row>
    <row r="20" spans="1:6" x14ac:dyDescent="0.25">
      <c r="A20" s="65" t="s">
        <v>36</v>
      </c>
      <c r="B20" s="39">
        <f>Duties!D21</f>
        <v>0.2</v>
      </c>
      <c r="C20" s="39">
        <f>AVERAGE(Duties!G21:H21)</f>
        <v>0.1</v>
      </c>
      <c r="D20" s="39">
        <f>AVERAGE(Duties!J21:K21)</f>
        <v>0.1</v>
      </c>
      <c r="E20" s="39">
        <f>Duties!C21</f>
        <v>0.1</v>
      </c>
      <c r="F20" s="9"/>
    </row>
    <row r="21" spans="1:6" x14ac:dyDescent="0.25">
      <c r="A21" s="65" t="s">
        <v>37</v>
      </c>
      <c r="B21" s="39">
        <f>Duties!D22</f>
        <v>0.2</v>
      </c>
      <c r="C21" s="39">
        <f>AVERAGE(Duties!G22:H22)</f>
        <v>0.2</v>
      </c>
      <c r="D21" s="39">
        <f>AVERAGE(Duties!J22:K22)</f>
        <v>2.5000000000000001E-2</v>
      </c>
      <c r="E21" s="39">
        <f>Duties!C22</f>
        <v>0.1</v>
      </c>
      <c r="F21" s="9"/>
    </row>
    <row r="22" spans="1:6" x14ac:dyDescent="0.25">
      <c r="A22" s="65" t="s">
        <v>38</v>
      </c>
      <c r="B22" s="39">
        <f>Duties!D23</f>
        <v>0.2</v>
      </c>
      <c r="C22" s="39">
        <f>AVERAGE(Duties!G23:H23)</f>
        <v>0.2</v>
      </c>
      <c r="D22" s="39">
        <f>AVERAGE(Duties!J23:K23)</f>
        <v>2.5000000000000001E-2</v>
      </c>
      <c r="E22" s="39">
        <f>Duties!C23</f>
        <v>0.1</v>
      </c>
      <c r="F22" s="9"/>
    </row>
    <row r="23" spans="1:6" x14ac:dyDescent="0.25">
      <c r="A23" s="65" t="s">
        <v>39</v>
      </c>
      <c r="B23" s="39">
        <f>Duties!D24</f>
        <v>0.2</v>
      </c>
      <c r="C23" s="39">
        <f>AVERAGE(Duties!G24:H24)</f>
        <v>0.2</v>
      </c>
      <c r="D23" s="39">
        <f>AVERAGE(Duties!J24:K24)</f>
        <v>2.5000000000000001E-2</v>
      </c>
      <c r="E23" s="39">
        <f>Duties!C24</f>
        <v>0.1</v>
      </c>
      <c r="F23" s="9"/>
    </row>
    <row r="24" spans="1:6" x14ac:dyDescent="0.25">
      <c r="A24" s="65" t="s">
        <v>40</v>
      </c>
      <c r="B24" s="39">
        <f>Duties!D25</f>
        <v>0.25</v>
      </c>
      <c r="C24" s="39">
        <f>AVERAGE(Duties!G25:H25)</f>
        <v>0.3</v>
      </c>
      <c r="D24" s="39">
        <f>AVERAGE(Duties!J25:K25)</f>
        <v>0.05</v>
      </c>
      <c r="E24" s="39">
        <f>Duties!C25</f>
        <v>0</v>
      </c>
      <c r="F24" s="9"/>
    </row>
    <row r="25" spans="1:6" x14ac:dyDescent="0.25">
      <c r="A25" s="65" t="s">
        <v>41</v>
      </c>
      <c r="B25" s="39">
        <f>Duties!D26</f>
        <v>0.2</v>
      </c>
      <c r="C25" s="39">
        <f>AVERAGE(Duties!G26:H26)</f>
        <v>0.05</v>
      </c>
      <c r="D25" s="39">
        <f>AVERAGE(Duties!J26:K26)</f>
        <v>2.5000000000000001E-2</v>
      </c>
      <c r="E25" s="39">
        <f>Duties!C26</f>
        <v>0</v>
      </c>
      <c r="F25" s="9"/>
    </row>
    <row r="26" spans="1:6" x14ac:dyDescent="0.25">
      <c r="A26" s="65" t="s">
        <v>42</v>
      </c>
      <c r="B26" s="39">
        <f>Duties!D27</f>
        <v>0.15</v>
      </c>
      <c r="C26" s="39">
        <f>AVERAGE(Duties!G27:H27)</f>
        <v>7.4999999999999997E-2</v>
      </c>
      <c r="D26" s="39">
        <f>AVERAGE(Duties!J27:K27)</f>
        <v>6.25E-2</v>
      </c>
      <c r="E26" s="39">
        <f>Duties!C27</f>
        <v>0.1</v>
      </c>
      <c r="F26" s="9"/>
    </row>
    <row r="27" spans="1:6" x14ac:dyDescent="0.25">
      <c r="A27" s="65" t="s">
        <v>43</v>
      </c>
      <c r="B27" s="39">
        <f>Duties!D28</f>
        <v>0.2</v>
      </c>
      <c r="C27" s="39">
        <f>AVERAGE(Duties!G28:H28)</f>
        <v>0.125</v>
      </c>
      <c r="D27" s="39">
        <f>AVERAGE(Duties!J28:K28)</f>
        <v>2.5000000000000001E-2</v>
      </c>
      <c r="E27" s="39">
        <f>Duties!C28</f>
        <v>0.1</v>
      </c>
      <c r="F27" s="9"/>
    </row>
    <row r="28" spans="1:6" x14ac:dyDescent="0.25">
      <c r="A28" s="65" t="s">
        <v>44</v>
      </c>
      <c r="B28" s="39">
        <f>Duties!D29</f>
        <v>8.7499999999999994E-2</v>
      </c>
      <c r="C28" s="39">
        <f>AVERAGE(Duties!G29:H29)</f>
        <v>0.125</v>
      </c>
      <c r="D28" s="39">
        <f>AVERAGE(Duties!J29:K29)</f>
        <v>2.5000000000000001E-2</v>
      </c>
      <c r="E28" s="39">
        <f>Duties!C29</f>
        <v>0</v>
      </c>
      <c r="F28" s="9"/>
    </row>
    <row r="29" spans="1:6" x14ac:dyDescent="0.25">
      <c r="A29" s="65" t="s">
        <v>45</v>
      </c>
      <c r="B29" s="39">
        <f>Duties!D30</f>
        <v>0.2</v>
      </c>
      <c r="C29" s="39">
        <f>AVERAGE(Duties!G30:H30)</f>
        <v>0.2</v>
      </c>
      <c r="D29" s="39">
        <f>AVERAGE(Duties!J30:K30)</f>
        <v>2.5000000000000001E-2</v>
      </c>
      <c r="E29" s="39">
        <f>Duties!C30</f>
        <v>0.1</v>
      </c>
      <c r="F29" s="9"/>
    </row>
    <row r="30" spans="1:6" x14ac:dyDescent="0.25">
      <c r="A30" s="65" t="s">
        <v>46</v>
      </c>
      <c r="B30" s="39">
        <f>Duties!D31</f>
        <v>0.2</v>
      </c>
      <c r="C30" s="39">
        <f>AVERAGE(Duties!G31:H31)</f>
        <v>0.2</v>
      </c>
      <c r="D30" s="39">
        <f>AVERAGE(Duties!J31:K31)</f>
        <v>0.09</v>
      </c>
      <c r="E30" s="39">
        <f>Duties!C31</f>
        <v>0.2</v>
      </c>
      <c r="F30" s="9"/>
    </row>
    <row r="31" spans="1:6" x14ac:dyDescent="0.25">
      <c r="A31" s="65" t="s">
        <v>47</v>
      </c>
      <c r="B31" s="39">
        <f>Duties!D32</f>
        <v>0.2</v>
      </c>
      <c r="C31" s="39">
        <f>AVERAGE(Duties!G32:H32)</f>
        <v>7.4999999999999997E-2</v>
      </c>
      <c r="D31" s="39">
        <f>AVERAGE(Duties!J32:K32)</f>
        <v>7.4999999999999997E-2</v>
      </c>
      <c r="E31" s="39">
        <f>Duties!C32</f>
        <v>7.4999999999999997E-2</v>
      </c>
      <c r="F31" s="9"/>
    </row>
    <row r="32" spans="1:6" x14ac:dyDescent="0.25">
      <c r="A32" s="65" t="s">
        <v>48</v>
      </c>
      <c r="B32" s="39">
        <f>Duties!D33</f>
        <v>0.2</v>
      </c>
      <c r="C32" s="39">
        <f>AVERAGE(Duties!G33:H33)</f>
        <v>0.05</v>
      </c>
      <c r="D32" s="39">
        <f>AVERAGE(Duties!J33:K33)</f>
        <v>2.5000000000000001E-2</v>
      </c>
      <c r="E32" s="39">
        <f>Duties!C33</f>
        <v>0</v>
      </c>
      <c r="F32" s="9"/>
    </row>
    <row r="33" spans="1:6" x14ac:dyDescent="0.25">
      <c r="A33" s="65" t="s">
        <v>49</v>
      </c>
      <c r="B33" s="39">
        <f>Duties!D34</f>
        <v>0.2</v>
      </c>
      <c r="C33" s="39">
        <f>AVERAGE(Duties!G34:H34)</f>
        <v>0.2</v>
      </c>
      <c r="D33" s="39">
        <f>AVERAGE(Duties!J34:K34)</f>
        <v>2.5000000000000001E-2</v>
      </c>
      <c r="E33" s="39">
        <f>Duties!C34</f>
        <v>0.1</v>
      </c>
      <c r="F33" s="9"/>
    </row>
    <row r="34" spans="1:6" x14ac:dyDescent="0.25">
      <c r="A34" s="65" t="s">
        <v>50</v>
      </c>
      <c r="B34" s="39">
        <f>Duties!D35</f>
        <v>0.2</v>
      </c>
      <c r="C34" s="39">
        <f>AVERAGE(Duties!G35:H35)</f>
        <v>0.2</v>
      </c>
      <c r="D34" s="39">
        <f>AVERAGE(Duties!J35:K35)</f>
        <v>2.5000000000000001E-2</v>
      </c>
      <c r="E34" s="39">
        <f>Duties!C35</f>
        <v>0.1</v>
      </c>
      <c r="F34" s="9"/>
    </row>
    <row r="35" spans="1:6" x14ac:dyDescent="0.25">
      <c r="A35" s="65" t="s">
        <v>51</v>
      </c>
      <c r="B35" s="39">
        <f>Duties!D36</f>
        <v>0.25</v>
      </c>
      <c r="C35" s="39">
        <f>AVERAGE(Duties!G36:H36)</f>
        <v>0.3</v>
      </c>
      <c r="D35" s="39">
        <f>AVERAGE(Duties!J36:K36)</f>
        <v>0</v>
      </c>
      <c r="E35" s="39">
        <f>Duties!C36</f>
        <v>0</v>
      </c>
      <c r="F35" s="9"/>
    </row>
    <row r="36" spans="1:6" x14ac:dyDescent="0.25">
      <c r="A36" s="65" t="s">
        <v>52</v>
      </c>
      <c r="B36" s="39" t="str">
        <f>Duties!D37</f>
        <v>No data</v>
      </c>
      <c r="C36" s="39" t="str">
        <f>Duties!G37</f>
        <v>No data</v>
      </c>
      <c r="D36" s="39" t="str">
        <f>Duties!J37</f>
        <v>No data</v>
      </c>
      <c r="E36" s="39">
        <f>Duties!C37</f>
        <v>0</v>
      </c>
      <c r="F36" s="9" t="s">
        <v>27</v>
      </c>
    </row>
    <row r="37" spans="1:6" x14ac:dyDescent="0.25">
      <c r="A37" s="65" t="s">
        <v>53</v>
      </c>
      <c r="B37" s="39">
        <f>Duties!D38</f>
        <v>0.2</v>
      </c>
      <c r="C37" s="39">
        <f>AVERAGE(Duties!G38:H38)</f>
        <v>0.2</v>
      </c>
      <c r="D37" s="39" t="str">
        <f>Duties!J38</f>
        <v>No data</v>
      </c>
      <c r="E37" s="39">
        <f>Duties!C38</f>
        <v>0.1</v>
      </c>
      <c r="F37" s="9"/>
    </row>
    <row r="38" spans="1:6" x14ac:dyDescent="0.25">
      <c r="A38" s="65" t="s">
        <v>54</v>
      </c>
      <c r="B38" s="39">
        <f>Duties!D39</f>
        <v>0.2</v>
      </c>
      <c r="C38" s="39">
        <f>AVERAGE(Duties!G39:H39)</f>
        <v>0.2</v>
      </c>
      <c r="D38" s="39">
        <f>AVERAGE(Duties!J39:K39)</f>
        <v>0.125</v>
      </c>
      <c r="E38" s="39">
        <f>Duties!C39</f>
        <v>0.05</v>
      </c>
      <c r="F38" s="9"/>
    </row>
    <row r="39" spans="1:6" x14ac:dyDescent="0.25">
      <c r="A39" s="65" t="s">
        <v>55</v>
      </c>
      <c r="B39" s="39" t="str">
        <f>Duties!D40</f>
        <v>No data</v>
      </c>
      <c r="C39" s="39" t="str">
        <f>Duties!G40</f>
        <v>No data</v>
      </c>
      <c r="D39" s="39" t="str">
        <f>Duties!J40</f>
        <v>No data</v>
      </c>
      <c r="E39" s="39">
        <f>Duties!C40</f>
        <v>0.05</v>
      </c>
      <c r="F39" s="9" t="s">
        <v>27</v>
      </c>
    </row>
    <row r="40" spans="1:6" x14ac:dyDescent="0.25">
      <c r="A40" s="65" t="s">
        <v>56</v>
      </c>
      <c r="B40" s="39">
        <f>Duties!D41</f>
        <v>0.2</v>
      </c>
      <c r="C40" s="39">
        <f>AVERAGE(Duties!G41:H41)</f>
        <v>0.05</v>
      </c>
      <c r="D40" s="39">
        <f>AVERAGE(Duties!J41:K41)</f>
        <v>2.5000000000000001E-2</v>
      </c>
      <c r="E40" s="39">
        <f>Duties!C41</f>
        <v>0</v>
      </c>
      <c r="F40" s="9"/>
    </row>
    <row r="41" spans="1:6" x14ac:dyDescent="0.25">
      <c r="A41" s="65" t="s">
        <v>57</v>
      </c>
      <c r="B41" s="39" t="str">
        <f>Duties!D42</f>
        <v>No data</v>
      </c>
      <c r="C41" s="39" t="str">
        <f>Duties!G42</f>
        <v>No data</v>
      </c>
      <c r="D41" s="39" t="str">
        <f>Duties!J42</f>
        <v>No data</v>
      </c>
      <c r="E41" s="39">
        <f>Duties!C42</f>
        <v>0</v>
      </c>
      <c r="F41" s="9" t="s">
        <v>27</v>
      </c>
    </row>
    <row r="42" spans="1:6" x14ac:dyDescent="0.25">
      <c r="A42" s="65" t="s">
        <v>58</v>
      </c>
      <c r="B42" s="39" t="str">
        <f>Duties!D43</f>
        <v>No data</v>
      </c>
      <c r="C42" s="39" t="str">
        <f>Duties!G43</f>
        <v>No data</v>
      </c>
      <c r="D42" s="39" t="str">
        <f>Duties!J43</f>
        <v>No data</v>
      </c>
      <c r="E42" s="39">
        <f>Duties!C43</f>
        <v>6.9900000000000004E-2</v>
      </c>
      <c r="F42" s="9" t="s">
        <v>27</v>
      </c>
    </row>
    <row r="43" spans="1:6" x14ac:dyDescent="0.25">
      <c r="A43" s="65" t="s">
        <v>59</v>
      </c>
      <c r="B43" s="39">
        <f>Duties!D44</f>
        <v>0.2</v>
      </c>
      <c r="C43" s="39">
        <f>Duties!G44</f>
        <v>0</v>
      </c>
      <c r="D43" s="39">
        <f>Duties!J44</f>
        <v>0.05</v>
      </c>
      <c r="E43" s="39">
        <f>Duties!C44</f>
        <v>0</v>
      </c>
      <c r="F43" s="9" t="s">
        <v>27</v>
      </c>
    </row>
    <row r="44" spans="1:6" x14ac:dyDescent="0.25">
      <c r="A44" s="65" t="s">
        <v>60</v>
      </c>
      <c r="B44" s="39">
        <f>Duties!D45</f>
        <v>0.25</v>
      </c>
      <c r="C44" s="39">
        <f>AVERAGE(Duties!G45:H45)</f>
        <v>0.3</v>
      </c>
      <c r="D44" s="39">
        <f>AVERAGE(Duties!J45:K45)</f>
        <v>0.05</v>
      </c>
      <c r="E44" s="39">
        <f>Duties!C45</f>
        <v>0</v>
      </c>
      <c r="F44" s="9"/>
    </row>
    <row r="45" spans="1:6" x14ac:dyDescent="0.25">
      <c r="A45" s="65" t="s">
        <v>61</v>
      </c>
      <c r="B45" s="39">
        <f>Duties!D46</f>
        <v>0.2</v>
      </c>
      <c r="C45" s="39">
        <f>AVERAGE(Duties!G46:H46)</f>
        <v>0.2</v>
      </c>
      <c r="D45" s="39">
        <f>AVERAGE(Duties!J46:K46)</f>
        <v>2.5000000000000001E-2</v>
      </c>
      <c r="E45" s="39">
        <f>Duties!C46</f>
        <v>0.1</v>
      </c>
      <c r="F45" s="9"/>
    </row>
    <row r="46" spans="1:6" x14ac:dyDescent="0.25">
      <c r="A46" s="65" t="s">
        <v>62</v>
      </c>
      <c r="B46" s="39">
        <f>Duties!D47</f>
        <v>0.1</v>
      </c>
      <c r="C46" s="39">
        <f>AVERAGE(Duties!G47:H47)</f>
        <v>0.3</v>
      </c>
      <c r="D46" s="39">
        <f>AVERAGE(Duties!J47:K47)</f>
        <v>0.05</v>
      </c>
      <c r="E46" s="39">
        <f>Duties!C47</f>
        <v>0</v>
      </c>
      <c r="F46" s="9"/>
    </row>
    <row r="47" spans="1:6" x14ac:dyDescent="0.25">
      <c r="A47" s="65" t="s">
        <v>63</v>
      </c>
      <c r="B47" s="39">
        <f>Duties!D48</f>
        <v>0.25</v>
      </c>
      <c r="C47" s="39">
        <f>AVERAGE(Duties!G48:H48)</f>
        <v>7.4999999999999997E-2</v>
      </c>
      <c r="D47" s="39">
        <f>AVERAGE(Duties!J48:K48)</f>
        <v>7.4999999999999997E-2</v>
      </c>
      <c r="E47" s="39">
        <f>Duties!C48</f>
        <v>0</v>
      </c>
      <c r="F47" s="9"/>
    </row>
    <row r="48" spans="1:6" x14ac:dyDescent="0.25">
      <c r="A48" s="65" t="s">
        <v>64</v>
      </c>
      <c r="B48" s="39">
        <f>Duties!D49</f>
        <v>0.22500000000000001</v>
      </c>
      <c r="C48" s="39">
        <f>AVERAGE(Duties!G49:H49)</f>
        <v>0.2</v>
      </c>
      <c r="D48" s="39">
        <f>AVERAGE(Duties!J49:K49)</f>
        <v>0.1</v>
      </c>
      <c r="E48" s="39">
        <f>Duties!C49</f>
        <v>0.26250000000000001</v>
      </c>
      <c r="F48" s="9"/>
    </row>
    <row r="49" spans="1:5" x14ac:dyDescent="0.25">
      <c r="A49" s="74"/>
      <c r="B49" s="8"/>
      <c r="C49" s="8"/>
      <c r="D49" s="8"/>
      <c r="E49" s="8"/>
    </row>
  </sheetData>
  <conditionalFormatting sqref="B2:E48">
    <cfRule type="containsText" dxfId="2" priority="16" operator="containsText" text="No data">
      <formula>NOT(ISERROR(SEARCH("No data",B2)))</formula>
    </cfRule>
    <cfRule type="colorScale" priority="17">
      <colorScale>
        <cfvo type="min"/>
        <cfvo type="max"/>
        <color theme="5" tint="0.79998168889431442"/>
        <color theme="4"/>
      </colorScale>
    </cfRule>
  </conditionalFormatting>
  <pageMargins left="0.7" right="0.7" top="0.75" bottom="0.75" header="0.3" footer="0.3"/>
  <ignoredErrors>
    <ignoredError sqref="D2 D3:D48 C2:C48"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498C4"/>
  </sheetPr>
  <dimension ref="A1:CA117"/>
  <sheetViews>
    <sheetView workbookViewId="0">
      <pane xSplit="1" ySplit="2" topLeftCell="AL3" activePane="bottomRight" state="frozen"/>
      <selection pane="topRight" activeCell="B1" sqref="B1"/>
      <selection pane="bottomLeft" activeCell="A3" sqref="A3"/>
      <selection pane="bottomRight" activeCell="A25" sqref="A25:XFD25"/>
    </sheetView>
  </sheetViews>
  <sheetFormatPr defaultColWidth="8.54296875" defaultRowHeight="12.5" x14ac:dyDescent="0.25"/>
  <cols>
    <col min="1" max="1" width="20.453125" style="24" bestFit="1" customWidth="1"/>
    <col min="2" max="2" width="8.26953125" style="12" bestFit="1" customWidth="1"/>
    <col min="3" max="3" width="12.7265625" style="12" customWidth="1"/>
    <col min="4" max="4" width="11" style="12" customWidth="1"/>
    <col min="5" max="5" width="10.7265625" style="12" customWidth="1"/>
    <col min="6" max="6" width="7.26953125" style="12" bestFit="1" customWidth="1"/>
    <col min="7" max="7" width="7" style="12" bestFit="1" customWidth="1"/>
    <col min="8" max="8" width="7.453125" style="12" bestFit="1" customWidth="1"/>
    <col min="9" max="9" width="13" style="12" customWidth="1"/>
    <col min="10" max="10" width="7.7265625" style="12" bestFit="1" customWidth="1"/>
    <col min="11" max="11" width="7" style="12" bestFit="1" customWidth="1"/>
    <col min="12" max="12" width="10.453125" style="12" customWidth="1"/>
    <col min="13" max="13" width="9.26953125" style="12" customWidth="1"/>
    <col min="14" max="14" width="11.1796875" style="12" customWidth="1"/>
    <col min="15" max="15" width="9" style="12" bestFit="1" customWidth="1"/>
    <col min="16" max="16" width="7.453125" style="12" bestFit="1" customWidth="1"/>
    <col min="17" max="17" width="9" style="12" bestFit="1" customWidth="1"/>
    <col min="18" max="18" width="7.453125" style="12" bestFit="1" customWidth="1"/>
    <col min="19" max="19" width="14.1796875" style="12" customWidth="1"/>
    <col min="20" max="20" width="9.453125" style="12" bestFit="1" customWidth="1"/>
    <col min="21" max="21" width="7.453125" style="12" bestFit="1" customWidth="1"/>
    <col min="22" max="22" width="14.26953125" style="12" customWidth="1"/>
    <col min="23" max="23" width="7.453125" style="12" bestFit="1" customWidth="1"/>
    <col min="24" max="24" width="9.453125" style="12" customWidth="1"/>
    <col min="25" max="26" width="11.26953125" style="12" customWidth="1"/>
    <col min="27" max="27" width="10.1796875" style="12" customWidth="1"/>
    <col min="28" max="28" width="12.1796875" style="12" customWidth="1"/>
    <col min="29" max="29" width="7.7265625" style="12" bestFit="1" customWidth="1"/>
    <col min="30" max="30" width="10.453125" style="12" customWidth="1"/>
    <col min="31" max="32" width="8.81640625" style="12" bestFit="1" customWidth="1"/>
    <col min="33" max="33" width="13" style="12" customWidth="1"/>
    <col min="34" max="34" width="13.1796875" style="12" bestFit="1" customWidth="1"/>
    <col min="35" max="35" width="14.81640625" style="26" customWidth="1"/>
    <col min="36" max="36" width="26.1796875" style="12" customWidth="1"/>
    <col min="37" max="37" width="67" style="12" customWidth="1"/>
    <col min="38" max="38" width="46" style="12" customWidth="1"/>
    <col min="39" max="39" width="49.453125" style="12" customWidth="1"/>
    <col min="40" max="40" width="52.453125" style="12" customWidth="1"/>
    <col min="41" max="41" width="51.81640625" style="12" customWidth="1"/>
    <col min="42" max="42" width="13.453125" style="12" bestFit="1" customWidth="1"/>
    <col min="43" max="16384" width="8.54296875" style="12"/>
  </cols>
  <sheetData>
    <row r="1" spans="1:43" s="62" customFormat="1" ht="13" x14ac:dyDescent="0.3">
      <c r="A1" s="69"/>
      <c r="B1" s="67" t="s">
        <v>65</v>
      </c>
      <c r="C1" s="68">
        <v>851712</v>
      </c>
      <c r="D1" s="68">
        <v>940540</v>
      </c>
      <c r="E1" s="67">
        <v>854140</v>
      </c>
      <c r="F1" s="67">
        <v>854140</v>
      </c>
      <c r="G1" s="67">
        <v>850780</v>
      </c>
      <c r="H1" s="67">
        <v>850680</v>
      </c>
      <c r="I1" s="67">
        <v>850680</v>
      </c>
      <c r="J1" s="67">
        <v>853710</v>
      </c>
      <c r="K1" s="67">
        <v>854140</v>
      </c>
      <c r="L1" s="67">
        <v>850680</v>
      </c>
      <c r="M1" s="67">
        <v>940540</v>
      </c>
      <c r="N1" s="67">
        <v>940540</v>
      </c>
      <c r="O1" s="67">
        <v>851310</v>
      </c>
      <c r="P1" s="67">
        <v>852799</v>
      </c>
      <c r="Q1" s="67">
        <v>852719</v>
      </c>
      <c r="R1" s="67">
        <v>852872</v>
      </c>
      <c r="S1" s="67">
        <v>841829</v>
      </c>
      <c r="T1" s="67">
        <v>841381</v>
      </c>
      <c r="U1" s="67">
        <v>850440</v>
      </c>
      <c r="V1" s="67">
        <v>850131</v>
      </c>
      <c r="W1" s="67">
        <v>851829</v>
      </c>
      <c r="X1" s="67">
        <v>852869</v>
      </c>
      <c r="Y1" s="67">
        <v>940550</v>
      </c>
      <c r="Z1" s="67">
        <v>850440</v>
      </c>
      <c r="AA1" s="67">
        <v>851010</v>
      </c>
      <c r="AB1" s="67">
        <v>851632</v>
      </c>
      <c r="AC1" s="67">
        <v>841459</v>
      </c>
      <c r="AD1" s="67">
        <v>853600</v>
      </c>
      <c r="AE1" s="67">
        <v>854449</v>
      </c>
      <c r="AF1" s="67">
        <v>853650</v>
      </c>
      <c r="AG1" s="67">
        <v>850490</v>
      </c>
      <c r="AH1" s="67">
        <v>847180</v>
      </c>
      <c r="AI1" s="69"/>
      <c r="AJ1" s="69"/>
      <c r="AK1" s="69"/>
      <c r="AL1" s="60"/>
      <c r="AM1" s="60"/>
      <c r="AN1" s="60"/>
      <c r="AO1" s="60"/>
      <c r="AP1" s="60"/>
      <c r="AQ1" s="61"/>
    </row>
    <row r="2" spans="1:43" s="62" customFormat="1" ht="38.25" customHeight="1" x14ac:dyDescent="0.3">
      <c r="A2" s="67" t="s">
        <v>12</v>
      </c>
      <c r="B2" s="67" t="s">
        <v>66</v>
      </c>
      <c r="C2" s="70" t="s">
        <v>67</v>
      </c>
      <c r="D2" s="70" t="s">
        <v>68</v>
      </c>
      <c r="E2" s="70" t="s">
        <v>69</v>
      </c>
      <c r="F2" s="70" t="s">
        <v>70</v>
      </c>
      <c r="G2" s="70" t="s">
        <v>71</v>
      </c>
      <c r="H2" s="70" t="s">
        <v>71</v>
      </c>
      <c r="I2" s="70" t="s">
        <v>72</v>
      </c>
      <c r="J2" s="70" t="s">
        <v>73</v>
      </c>
      <c r="K2" s="70" t="s">
        <v>73</v>
      </c>
      <c r="L2" s="70" t="s">
        <v>74</v>
      </c>
      <c r="M2" s="70" t="s">
        <v>75</v>
      </c>
      <c r="N2" s="70" t="s">
        <v>76</v>
      </c>
      <c r="O2" s="70" t="s">
        <v>77</v>
      </c>
      <c r="P2" s="70" t="s">
        <v>78</v>
      </c>
      <c r="Q2" s="70" t="s">
        <v>78</v>
      </c>
      <c r="R2" s="70" t="s">
        <v>79</v>
      </c>
      <c r="S2" s="70" t="s">
        <v>80</v>
      </c>
      <c r="T2" s="70" t="s">
        <v>81</v>
      </c>
      <c r="U2" s="70" t="s">
        <v>82</v>
      </c>
      <c r="V2" s="70" t="s">
        <v>83</v>
      </c>
      <c r="W2" s="70" t="s">
        <v>84</v>
      </c>
      <c r="X2" s="70" t="s">
        <v>85</v>
      </c>
      <c r="Y2" s="70" t="s">
        <v>86</v>
      </c>
      <c r="Z2" s="70" t="s">
        <v>86</v>
      </c>
      <c r="AA2" s="70" t="s">
        <v>87</v>
      </c>
      <c r="AB2" s="70" t="s">
        <v>88</v>
      </c>
      <c r="AC2" s="70" t="s">
        <v>89</v>
      </c>
      <c r="AD2" s="70" t="s">
        <v>90</v>
      </c>
      <c r="AE2" s="70" t="s">
        <v>91</v>
      </c>
      <c r="AF2" s="70" t="s">
        <v>92</v>
      </c>
      <c r="AG2" s="70" t="s">
        <v>93</v>
      </c>
      <c r="AH2" s="70" t="s">
        <v>93</v>
      </c>
      <c r="AI2" s="70" t="s">
        <v>94</v>
      </c>
      <c r="AJ2" s="70" t="s">
        <v>95</v>
      </c>
      <c r="AK2" s="70" t="s">
        <v>96</v>
      </c>
      <c r="AL2" s="63" t="s">
        <v>97</v>
      </c>
      <c r="AM2" s="63" t="s">
        <v>98</v>
      </c>
      <c r="AN2" s="63" t="s">
        <v>99</v>
      </c>
      <c r="AO2" s="63" t="s">
        <v>100</v>
      </c>
      <c r="AP2" s="63" t="s">
        <v>101</v>
      </c>
      <c r="AQ2" s="61"/>
    </row>
    <row r="3" spans="1:43" x14ac:dyDescent="0.25">
      <c r="A3" s="64" t="s">
        <v>17</v>
      </c>
      <c r="B3" s="50">
        <v>0.14000000000000001</v>
      </c>
      <c r="C3" s="50">
        <v>0.1</v>
      </c>
      <c r="D3" s="50">
        <v>0.1</v>
      </c>
      <c r="E3" s="50">
        <v>0</v>
      </c>
      <c r="F3" s="50">
        <v>0</v>
      </c>
      <c r="G3" s="50">
        <v>0.1</v>
      </c>
      <c r="H3" s="50">
        <v>0</v>
      </c>
      <c r="I3" s="50">
        <v>0</v>
      </c>
      <c r="J3" s="50">
        <v>0.1</v>
      </c>
      <c r="K3" s="50">
        <v>0</v>
      </c>
      <c r="L3" s="50">
        <v>0</v>
      </c>
      <c r="M3" s="50">
        <v>0.1</v>
      </c>
      <c r="N3" s="50">
        <v>0.1</v>
      </c>
      <c r="O3" s="50">
        <v>0.02</v>
      </c>
      <c r="P3" s="50">
        <v>0.1</v>
      </c>
      <c r="Q3" s="50">
        <v>0.1</v>
      </c>
      <c r="R3" s="50">
        <v>0.1</v>
      </c>
      <c r="S3" s="50">
        <v>0.1</v>
      </c>
      <c r="T3" s="50">
        <v>0</v>
      </c>
      <c r="U3" s="50">
        <v>0</v>
      </c>
      <c r="V3" s="50">
        <v>0</v>
      </c>
      <c r="W3" s="50">
        <v>0.1</v>
      </c>
      <c r="X3" s="50">
        <v>0.1</v>
      </c>
      <c r="Y3" s="50">
        <v>0.1</v>
      </c>
      <c r="Z3" s="50">
        <v>0</v>
      </c>
      <c r="AA3" s="50">
        <v>0.1</v>
      </c>
      <c r="AB3" s="50">
        <v>0.1</v>
      </c>
      <c r="AC3" s="50">
        <v>0.02</v>
      </c>
      <c r="AD3" s="50" t="s">
        <v>102</v>
      </c>
      <c r="AE3" s="50">
        <v>0.2</v>
      </c>
      <c r="AF3" s="50">
        <v>0</v>
      </c>
      <c r="AG3" s="50">
        <v>0</v>
      </c>
      <c r="AH3" s="50">
        <v>0.02</v>
      </c>
      <c r="AI3" s="51"/>
      <c r="AJ3" s="52" t="s">
        <v>103</v>
      </c>
      <c r="AK3" s="53" t="s">
        <v>104</v>
      </c>
      <c r="AL3" s="54" t="s">
        <v>105</v>
      </c>
      <c r="AM3" s="55" t="s">
        <v>106</v>
      </c>
      <c r="AN3" s="56"/>
      <c r="AO3" s="52"/>
      <c r="AP3" s="52"/>
      <c r="AQ3" s="11"/>
    </row>
    <row r="4" spans="1:43" x14ac:dyDescent="0.25">
      <c r="A4" s="64" t="s">
        <v>18</v>
      </c>
      <c r="B4" s="50">
        <v>0.21</v>
      </c>
      <c r="C4" s="50">
        <v>0.1</v>
      </c>
      <c r="D4" s="50">
        <v>0.2</v>
      </c>
      <c r="E4" s="50">
        <v>0</v>
      </c>
      <c r="F4" s="50">
        <v>0</v>
      </c>
      <c r="G4" s="50">
        <v>0.2</v>
      </c>
      <c r="H4" s="50">
        <v>0.2</v>
      </c>
      <c r="I4" s="50">
        <v>0.2</v>
      </c>
      <c r="J4" s="50">
        <v>0.05</v>
      </c>
      <c r="K4" s="50">
        <v>0</v>
      </c>
      <c r="L4" s="50">
        <v>0.2</v>
      </c>
      <c r="M4" s="50">
        <v>0.1</v>
      </c>
      <c r="N4" s="50">
        <v>0.1</v>
      </c>
      <c r="O4" s="50">
        <v>0.2</v>
      </c>
      <c r="P4" s="50">
        <v>0.2</v>
      </c>
      <c r="Q4" s="50">
        <v>0.2</v>
      </c>
      <c r="R4" s="50">
        <v>0.2</v>
      </c>
      <c r="S4" s="50">
        <v>0.2</v>
      </c>
      <c r="T4" s="50">
        <v>0.05</v>
      </c>
      <c r="U4" s="50">
        <v>0.05</v>
      </c>
      <c r="V4" s="50">
        <v>0.05</v>
      </c>
      <c r="W4" s="50">
        <v>0.2</v>
      </c>
      <c r="X4" s="50">
        <v>0.2</v>
      </c>
      <c r="Y4" s="50">
        <v>0.2</v>
      </c>
      <c r="Z4" s="50">
        <v>0.05</v>
      </c>
      <c r="AA4" s="50">
        <v>0.2</v>
      </c>
      <c r="AB4" s="50">
        <v>0.2</v>
      </c>
      <c r="AC4" s="50">
        <v>0.2</v>
      </c>
      <c r="AD4" s="50" t="s">
        <v>102</v>
      </c>
      <c r="AE4" s="50">
        <v>0.15</v>
      </c>
      <c r="AF4" s="50">
        <v>0.2</v>
      </c>
      <c r="AG4" s="50">
        <v>0.05</v>
      </c>
      <c r="AH4" s="50">
        <v>0.05</v>
      </c>
      <c r="AI4" s="51" t="s">
        <v>107</v>
      </c>
      <c r="AJ4" s="52" t="s">
        <v>108</v>
      </c>
      <c r="AK4" s="56" t="s">
        <v>109</v>
      </c>
      <c r="AL4" s="54" t="s">
        <v>105</v>
      </c>
      <c r="AM4" s="55" t="s">
        <v>110</v>
      </c>
      <c r="AN4" s="56"/>
      <c r="AO4" s="52"/>
      <c r="AP4" s="52"/>
      <c r="AQ4" s="11"/>
    </row>
    <row r="5" spans="1:43" x14ac:dyDescent="0.25">
      <c r="A5" s="64" t="s">
        <v>19</v>
      </c>
      <c r="B5" s="50">
        <v>0.12</v>
      </c>
      <c r="C5" s="50">
        <v>0</v>
      </c>
      <c r="D5" s="50">
        <v>0.2</v>
      </c>
      <c r="E5" s="50">
        <v>0</v>
      </c>
      <c r="F5" s="50">
        <v>0</v>
      </c>
      <c r="G5" s="50">
        <v>0</v>
      </c>
      <c r="H5" s="50">
        <v>0.1</v>
      </c>
      <c r="I5" s="50">
        <v>0.1</v>
      </c>
      <c r="J5" s="50">
        <v>0.05</v>
      </c>
      <c r="K5" s="50">
        <v>0</v>
      </c>
      <c r="L5" s="50">
        <v>0.1</v>
      </c>
      <c r="M5" s="50">
        <v>0.2</v>
      </c>
      <c r="N5" s="50">
        <v>0.2</v>
      </c>
      <c r="O5" s="50">
        <v>0</v>
      </c>
      <c r="P5" s="50">
        <v>0</v>
      </c>
      <c r="Q5" s="50">
        <v>0</v>
      </c>
      <c r="R5" s="50">
        <v>0.25</v>
      </c>
      <c r="S5" s="50">
        <v>0.25</v>
      </c>
      <c r="T5" s="50">
        <v>0</v>
      </c>
      <c r="U5" s="50">
        <v>0</v>
      </c>
      <c r="V5" s="50">
        <v>0</v>
      </c>
      <c r="W5" s="50">
        <v>0</v>
      </c>
      <c r="X5" s="50">
        <v>0</v>
      </c>
      <c r="Y5" s="50">
        <v>0</v>
      </c>
      <c r="Z5" s="50">
        <v>0</v>
      </c>
      <c r="AA5" s="50">
        <v>0</v>
      </c>
      <c r="AB5" s="50">
        <v>0</v>
      </c>
      <c r="AC5" s="50">
        <v>0</v>
      </c>
      <c r="AD5" s="50" t="s">
        <v>102</v>
      </c>
      <c r="AE5" s="50">
        <v>0.15</v>
      </c>
      <c r="AF5" s="50">
        <v>0.05</v>
      </c>
      <c r="AG5" s="50">
        <v>0.05</v>
      </c>
      <c r="AH5" s="50">
        <v>0</v>
      </c>
      <c r="AI5" s="51"/>
      <c r="AJ5" s="52"/>
      <c r="AK5" s="53" t="s">
        <v>111</v>
      </c>
      <c r="AL5" s="54" t="s">
        <v>105</v>
      </c>
      <c r="AM5" s="55" t="s">
        <v>112</v>
      </c>
      <c r="AN5" s="55" t="s">
        <v>113</v>
      </c>
      <c r="AO5" s="52"/>
      <c r="AP5" s="52"/>
      <c r="AQ5" s="11"/>
    </row>
    <row r="6" spans="1:43" x14ac:dyDescent="0.25">
      <c r="A6" s="64" t="s">
        <v>20</v>
      </c>
      <c r="B6" s="50">
        <v>0.18</v>
      </c>
      <c r="C6" s="50">
        <v>0.1</v>
      </c>
      <c r="D6" s="50">
        <v>0.2</v>
      </c>
      <c r="E6" s="50">
        <v>0</v>
      </c>
      <c r="F6" s="50">
        <v>0</v>
      </c>
      <c r="G6" s="50">
        <v>0.2</v>
      </c>
      <c r="H6" s="50">
        <v>0.2</v>
      </c>
      <c r="I6" s="50">
        <v>0.2</v>
      </c>
      <c r="J6" s="50">
        <v>0.05</v>
      </c>
      <c r="K6" s="50">
        <v>0</v>
      </c>
      <c r="L6" s="50">
        <v>0.2</v>
      </c>
      <c r="M6" s="50">
        <v>0.2</v>
      </c>
      <c r="N6" s="50">
        <v>0.2</v>
      </c>
      <c r="O6" s="50">
        <v>0.2</v>
      </c>
      <c r="P6" s="50">
        <v>0.2</v>
      </c>
      <c r="Q6" s="50">
        <v>0.2</v>
      </c>
      <c r="R6" s="50">
        <v>0.2</v>
      </c>
      <c r="S6" s="50">
        <v>0.2</v>
      </c>
      <c r="T6" s="50">
        <v>0.05</v>
      </c>
      <c r="U6" s="50">
        <v>0.05</v>
      </c>
      <c r="V6" s="50">
        <v>0.05</v>
      </c>
      <c r="W6" s="50">
        <v>0.2</v>
      </c>
      <c r="X6" s="50">
        <v>0.2</v>
      </c>
      <c r="Y6" s="50">
        <v>0.2</v>
      </c>
      <c r="Z6" s="50">
        <v>0.05</v>
      </c>
      <c r="AA6" s="50">
        <v>0.2</v>
      </c>
      <c r="AB6" s="50">
        <v>0.2</v>
      </c>
      <c r="AC6" s="50">
        <v>0.2</v>
      </c>
      <c r="AD6" s="50" t="s">
        <v>102</v>
      </c>
      <c r="AE6" s="50">
        <v>0.15</v>
      </c>
      <c r="AF6" s="50">
        <v>0.2</v>
      </c>
      <c r="AG6" s="50">
        <v>0.05</v>
      </c>
      <c r="AH6" s="50">
        <v>0.05</v>
      </c>
      <c r="AI6" s="51" t="s">
        <v>107</v>
      </c>
      <c r="AJ6" s="52" t="s">
        <v>114</v>
      </c>
      <c r="AK6" s="53" t="s">
        <v>115</v>
      </c>
      <c r="AL6" s="54" t="s">
        <v>105</v>
      </c>
      <c r="AM6" s="55" t="s">
        <v>116</v>
      </c>
      <c r="AN6" s="55" t="s">
        <v>117</v>
      </c>
      <c r="AO6" s="52"/>
      <c r="AP6" s="52"/>
      <c r="AQ6" s="11"/>
    </row>
    <row r="7" spans="1:43" x14ac:dyDescent="0.25">
      <c r="A7" s="64" t="s">
        <v>21</v>
      </c>
      <c r="B7" s="50">
        <v>0.18</v>
      </c>
      <c r="C7" s="50">
        <v>0</v>
      </c>
      <c r="D7" s="50">
        <v>0.25</v>
      </c>
      <c r="E7" s="50">
        <v>0</v>
      </c>
      <c r="F7" s="50">
        <v>0</v>
      </c>
      <c r="G7" s="50">
        <v>0.25</v>
      </c>
      <c r="H7" s="50">
        <v>0.35</v>
      </c>
      <c r="I7" s="50">
        <v>0.35</v>
      </c>
      <c r="J7" s="50">
        <v>0.1</v>
      </c>
      <c r="K7" s="50">
        <v>0</v>
      </c>
      <c r="L7" s="50">
        <v>0.35</v>
      </c>
      <c r="M7" s="50">
        <v>0.25</v>
      </c>
      <c r="N7" s="50">
        <v>0.25</v>
      </c>
      <c r="O7" s="50">
        <v>0.1</v>
      </c>
      <c r="P7" s="50">
        <v>0.25</v>
      </c>
      <c r="Q7" s="50">
        <v>0.25</v>
      </c>
      <c r="R7" s="50">
        <v>0.25</v>
      </c>
      <c r="S7" s="50">
        <v>0.25</v>
      </c>
      <c r="T7" s="50">
        <v>0</v>
      </c>
      <c r="U7" s="50">
        <v>0</v>
      </c>
      <c r="V7" s="50">
        <v>0</v>
      </c>
      <c r="W7" s="50">
        <v>0.25</v>
      </c>
      <c r="X7" s="50">
        <v>0.25</v>
      </c>
      <c r="Y7" s="50">
        <v>0.25</v>
      </c>
      <c r="Z7" s="50">
        <v>0</v>
      </c>
      <c r="AA7" s="50">
        <v>0.25</v>
      </c>
      <c r="AB7" s="50">
        <v>0.1</v>
      </c>
      <c r="AC7" s="50">
        <v>0.25</v>
      </c>
      <c r="AD7" s="50" t="s">
        <v>102</v>
      </c>
      <c r="AE7" s="50">
        <v>0.25</v>
      </c>
      <c r="AF7" s="50">
        <v>0.1</v>
      </c>
      <c r="AG7" s="50">
        <v>0</v>
      </c>
      <c r="AH7" s="50">
        <v>0</v>
      </c>
      <c r="AI7" s="51"/>
      <c r="AJ7" s="52"/>
      <c r="AK7" s="53" t="s">
        <v>118</v>
      </c>
      <c r="AL7" s="52" t="s">
        <v>119</v>
      </c>
      <c r="AM7" s="55" t="s">
        <v>120</v>
      </c>
      <c r="AN7" s="56"/>
      <c r="AO7" s="52"/>
      <c r="AP7" s="52"/>
      <c r="AQ7" s="11"/>
    </row>
    <row r="8" spans="1:43" x14ac:dyDescent="0.25">
      <c r="A8" s="64" t="s">
        <v>121</v>
      </c>
      <c r="B8" s="50">
        <v>0.15</v>
      </c>
      <c r="C8" s="50">
        <v>0</v>
      </c>
      <c r="D8" s="50">
        <v>0.3</v>
      </c>
      <c r="E8" s="50">
        <v>0</v>
      </c>
      <c r="F8" s="50">
        <v>0</v>
      </c>
      <c r="G8" s="50">
        <v>0.15</v>
      </c>
      <c r="H8" s="50">
        <v>0.3</v>
      </c>
      <c r="I8" s="50">
        <v>0.3</v>
      </c>
      <c r="J8" s="50">
        <v>0.1</v>
      </c>
      <c r="K8" s="50">
        <v>0</v>
      </c>
      <c r="L8" s="50">
        <v>0.3</v>
      </c>
      <c r="M8" s="50">
        <v>0.3</v>
      </c>
      <c r="N8" s="50">
        <v>0.3</v>
      </c>
      <c r="O8" s="50" t="s">
        <v>102</v>
      </c>
      <c r="P8" s="50">
        <v>0.1</v>
      </c>
      <c r="Q8" s="50">
        <v>0.1</v>
      </c>
      <c r="R8" s="50">
        <v>0</v>
      </c>
      <c r="S8" s="50">
        <v>0.2</v>
      </c>
      <c r="T8" s="50">
        <v>0</v>
      </c>
      <c r="U8" s="50">
        <v>0.02</v>
      </c>
      <c r="V8" s="50">
        <v>0.05</v>
      </c>
      <c r="W8" s="50">
        <v>0.11</v>
      </c>
      <c r="X8" s="50" t="s">
        <v>102</v>
      </c>
      <c r="Y8" s="50">
        <v>0.3</v>
      </c>
      <c r="Z8" s="50">
        <v>0.02</v>
      </c>
      <c r="AA8" s="50" t="s">
        <v>102</v>
      </c>
      <c r="AB8" s="50" t="s">
        <v>102</v>
      </c>
      <c r="AC8" s="50" t="s">
        <v>102</v>
      </c>
      <c r="AD8" s="50" t="s">
        <v>102</v>
      </c>
      <c r="AE8" s="50">
        <v>0.05</v>
      </c>
      <c r="AF8" s="50">
        <v>3.2500000000000001E-2</v>
      </c>
      <c r="AG8" s="50" t="s">
        <v>102</v>
      </c>
      <c r="AH8" s="50" t="s">
        <v>102</v>
      </c>
      <c r="AI8" s="51"/>
      <c r="AJ8" s="52"/>
      <c r="AK8" s="53"/>
      <c r="AL8" s="54" t="s">
        <v>105</v>
      </c>
      <c r="AM8" s="56"/>
      <c r="AN8" s="56"/>
      <c r="AO8" s="52"/>
      <c r="AP8" s="52"/>
      <c r="AQ8" s="11"/>
    </row>
    <row r="9" spans="1:43" x14ac:dyDescent="0.25">
      <c r="A9" s="64" t="s">
        <v>23</v>
      </c>
      <c r="B9" s="50">
        <v>0.1925</v>
      </c>
      <c r="C9" s="50">
        <v>0.1</v>
      </c>
      <c r="D9" s="50">
        <v>0.3</v>
      </c>
      <c r="E9" s="50">
        <v>0.1</v>
      </c>
      <c r="F9" s="50">
        <v>0.1</v>
      </c>
      <c r="G9" s="50">
        <v>0</v>
      </c>
      <c r="H9" s="50">
        <v>0.1</v>
      </c>
      <c r="I9" s="50">
        <v>0.1</v>
      </c>
      <c r="J9" s="50">
        <v>0.1</v>
      </c>
      <c r="K9" s="50">
        <v>0.1</v>
      </c>
      <c r="L9" s="50">
        <v>0.1</v>
      </c>
      <c r="M9" s="50">
        <v>0.3</v>
      </c>
      <c r="N9" s="50">
        <v>0.3</v>
      </c>
      <c r="O9" s="50">
        <v>0.2</v>
      </c>
      <c r="P9" s="50">
        <v>0.3</v>
      </c>
      <c r="Q9" s="50">
        <v>0</v>
      </c>
      <c r="R9" s="50">
        <v>0</v>
      </c>
      <c r="S9" s="50">
        <v>0.3</v>
      </c>
      <c r="T9" s="50">
        <v>0.1</v>
      </c>
      <c r="U9" s="50">
        <v>0.1</v>
      </c>
      <c r="V9" s="50">
        <v>0.1</v>
      </c>
      <c r="W9" s="50">
        <v>0.3</v>
      </c>
      <c r="X9" s="50">
        <v>0</v>
      </c>
      <c r="Y9" s="50">
        <v>0.2</v>
      </c>
      <c r="Z9" s="50">
        <v>0.1</v>
      </c>
      <c r="AA9" s="50">
        <v>0.3</v>
      </c>
      <c r="AB9" s="50">
        <v>0.3</v>
      </c>
      <c r="AC9" s="50">
        <v>0</v>
      </c>
      <c r="AD9" s="50" t="s">
        <v>102</v>
      </c>
      <c r="AE9" s="50">
        <v>0.15</v>
      </c>
      <c r="AF9" s="50">
        <v>0.2</v>
      </c>
      <c r="AG9" s="50">
        <v>0.1</v>
      </c>
      <c r="AH9" s="50">
        <v>0.1</v>
      </c>
      <c r="AI9" s="51"/>
      <c r="AJ9" s="52" t="s">
        <v>122</v>
      </c>
      <c r="AK9" s="56" t="s">
        <v>123</v>
      </c>
      <c r="AL9" s="54" t="s">
        <v>105</v>
      </c>
      <c r="AM9" s="56"/>
      <c r="AN9" s="56"/>
      <c r="AO9" s="52"/>
      <c r="AP9" s="52"/>
      <c r="AQ9" s="11"/>
    </row>
    <row r="10" spans="1:43" x14ac:dyDescent="0.25">
      <c r="A10" s="64" t="s">
        <v>24</v>
      </c>
      <c r="B10" s="50">
        <v>0.19</v>
      </c>
      <c r="C10" s="50">
        <v>0.1</v>
      </c>
      <c r="D10" s="50">
        <v>0.3</v>
      </c>
      <c r="E10" s="50">
        <v>0.1</v>
      </c>
      <c r="F10" s="50">
        <v>0.1</v>
      </c>
      <c r="G10" s="50">
        <v>0</v>
      </c>
      <c r="H10" s="50">
        <v>0.1</v>
      </c>
      <c r="I10" s="50">
        <v>0.1</v>
      </c>
      <c r="J10" s="50">
        <v>0.1</v>
      </c>
      <c r="K10" s="50">
        <v>0.1</v>
      </c>
      <c r="L10" s="50">
        <v>0.1</v>
      </c>
      <c r="M10" s="50">
        <v>0.3</v>
      </c>
      <c r="N10" s="50">
        <v>0.3</v>
      </c>
      <c r="O10" s="50">
        <v>0.2</v>
      </c>
      <c r="P10" s="50">
        <v>0.3</v>
      </c>
      <c r="Q10" s="50">
        <v>0</v>
      </c>
      <c r="R10" s="50">
        <v>0</v>
      </c>
      <c r="S10" s="50">
        <v>0.3</v>
      </c>
      <c r="T10" s="50">
        <v>0.1</v>
      </c>
      <c r="U10" s="50">
        <v>0.1</v>
      </c>
      <c r="V10" s="50">
        <v>0.1</v>
      </c>
      <c r="W10" s="50">
        <v>0.3</v>
      </c>
      <c r="X10" s="50">
        <v>0</v>
      </c>
      <c r="Y10" s="50">
        <v>0.3</v>
      </c>
      <c r="Z10" s="50">
        <v>0.1</v>
      </c>
      <c r="AA10" s="50">
        <v>0.3</v>
      </c>
      <c r="AB10" s="50">
        <v>0.3</v>
      </c>
      <c r="AC10" s="50">
        <v>0</v>
      </c>
      <c r="AD10" s="50" t="s">
        <v>102</v>
      </c>
      <c r="AE10" s="50">
        <v>0.17</v>
      </c>
      <c r="AF10" s="50">
        <v>0.2</v>
      </c>
      <c r="AG10" s="50">
        <v>0.1</v>
      </c>
      <c r="AH10" s="50">
        <v>0.1</v>
      </c>
      <c r="AI10" s="51"/>
      <c r="AJ10" s="52"/>
      <c r="AK10" s="53"/>
      <c r="AL10" s="54" t="s">
        <v>105</v>
      </c>
      <c r="AM10" s="56"/>
      <c r="AN10" s="56"/>
      <c r="AO10" s="52"/>
      <c r="AP10" s="52"/>
      <c r="AQ10" s="11"/>
    </row>
    <row r="11" spans="1:43" x14ac:dyDescent="0.25">
      <c r="A11" s="64" t="s">
        <v>25</v>
      </c>
      <c r="B11" s="50">
        <v>0.18</v>
      </c>
      <c r="C11" s="50">
        <v>0.1</v>
      </c>
      <c r="D11" s="50">
        <v>0.3</v>
      </c>
      <c r="E11" s="50">
        <v>0.1</v>
      </c>
      <c r="F11" s="50">
        <v>0.1</v>
      </c>
      <c r="G11" s="50">
        <v>0</v>
      </c>
      <c r="H11" s="50">
        <v>0.1</v>
      </c>
      <c r="I11" s="50">
        <v>0.1</v>
      </c>
      <c r="J11" s="50">
        <v>0.1</v>
      </c>
      <c r="K11" s="50">
        <v>0.1</v>
      </c>
      <c r="L11" s="50">
        <v>0.1</v>
      </c>
      <c r="M11" s="50">
        <v>0.3</v>
      </c>
      <c r="N11" s="50">
        <v>0.3</v>
      </c>
      <c r="O11" s="50">
        <v>0.2</v>
      </c>
      <c r="P11" s="50">
        <v>0.3</v>
      </c>
      <c r="Q11" s="50">
        <v>0</v>
      </c>
      <c r="R11" s="50">
        <v>0</v>
      </c>
      <c r="S11" s="50">
        <v>0.3</v>
      </c>
      <c r="T11" s="50">
        <v>0.1</v>
      </c>
      <c r="U11" s="50">
        <v>0.1</v>
      </c>
      <c r="V11" s="50">
        <v>0.1</v>
      </c>
      <c r="W11" s="50">
        <v>0.3</v>
      </c>
      <c r="X11" s="50">
        <v>0</v>
      </c>
      <c r="Y11" s="50">
        <v>0.2</v>
      </c>
      <c r="Z11" s="50">
        <v>0.1</v>
      </c>
      <c r="AA11" s="50">
        <v>0.3</v>
      </c>
      <c r="AB11" s="50">
        <v>0.3</v>
      </c>
      <c r="AC11" s="50">
        <v>0</v>
      </c>
      <c r="AD11" s="50" t="s">
        <v>102</v>
      </c>
      <c r="AE11" s="50">
        <v>0.2</v>
      </c>
      <c r="AF11" s="50">
        <v>0.2</v>
      </c>
      <c r="AG11" s="50">
        <v>0.1</v>
      </c>
      <c r="AH11" s="50">
        <v>0.1</v>
      </c>
      <c r="AI11" s="51"/>
      <c r="AJ11" s="52" t="s">
        <v>124</v>
      </c>
      <c r="AK11" s="53" t="s">
        <v>125</v>
      </c>
      <c r="AL11" s="54" t="s">
        <v>105</v>
      </c>
      <c r="AM11" s="55" t="s">
        <v>126</v>
      </c>
      <c r="AN11" s="56"/>
      <c r="AO11" s="52"/>
      <c r="AP11" s="52"/>
      <c r="AQ11" s="11"/>
    </row>
    <row r="12" spans="1:43" x14ac:dyDescent="0.25">
      <c r="A12" s="64" t="s">
        <v>26</v>
      </c>
      <c r="B12" s="50">
        <v>0.1</v>
      </c>
      <c r="C12" s="50">
        <v>0.1</v>
      </c>
      <c r="D12" s="50" t="s">
        <v>102</v>
      </c>
      <c r="E12" s="50" t="s">
        <v>102</v>
      </c>
      <c r="F12" s="50" t="s">
        <v>102</v>
      </c>
      <c r="G12" s="50" t="s">
        <v>102</v>
      </c>
      <c r="H12" s="50" t="s">
        <v>102</v>
      </c>
      <c r="I12" s="50" t="s">
        <v>102</v>
      </c>
      <c r="J12" s="50" t="s">
        <v>102</v>
      </c>
      <c r="K12" s="50" t="s">
        <v>102</v>
      </c>
      <c r="L12" s="50" t="s">
        <v>102</v>
      </c>
      <c r="M12" s="50" t="s">
        <v>102</v>
      </c>
      <c r="N12" s="50" t="s">
        <v>102</v>
      </c>
      <c r="O12" s="50" t="s">
        <v>102</v>
      </c>
      <c r="P12" s="50" t="s">
        <v>102</v>
      </c>
      <c r="Q12" s="50" t="s">
        <v>102</v>
      </c>
      <c r="R12" s="50" t="s">
        <v>102</v>
      </c>
      <c r="S12" s="50" t="s">
        <v>102</v>
      </c>
      <c r="T12" s="50" t="s">
        <v>102</v>
      </c>
      <c r="U12" s="50" t="s">
        <v>102</v>
      </c>
      <c r="V12" s="50" t="s">
        <v>102</v>
      </c>
      <c r="W12" s="50" t="s">
        <v>102</v>
      </c>
      <c r="X12" s="50" t="s">
        <v>102</v>
      </c>
      <c r="Y12" s="50" t="s">
        <v>102</v>
      </c>
      <c r="Z12" s="50" t="s">
        <v>102</v>
      </c>
      <c r="AA12" s="50" t="s">
        <v>102</v>
      </c>
      <c r="AB12" s="50" t="s">
        <v>102</v>
      </c>
      <c r="AC12" s="50" t="s">
        <v>102</v>
      </c>
      <c r="AD12" s="50" t="s">
        <v>102</v>
      </c>
      <c r="AE12" s="50" t="s">
        <v>102</v>
      </c>
      <c r="AF12" s="50" t="s">
        <v>102</v>
      </c>
      <c r="AG12" s="50" t="s">
        <v>102</v>
      </c>
      <c r="AH12" s="50" t="s">
        <v>102</v>
      </c>
      <c r="AI12" s="51"/>
      <c r="AJ12" s="52"/>
      <c r="AK12" s="53"/>
      <c r="AL12" s="52"/>
      <c r="AM12" s="56"/>
      <c r="AN12" s="56"/>
      <c r="AO12" s="52"/>
      <c r="AP12" s="52"/>
      <c r="AQ12" s="11"/>
    </row>
    <row r="13" spans="1:43" x14ac:dyDescent="0.25">
      <c r="A13" s="64" t="s">
        <v>28</v>
      </c>
      <c r="B13" s="50">
        <v>0.18</v>
      </c>
      <c r="C13" s="50">
        <v>0.1</v>
      </c>
      <c r="D13" s="50">
        <v>0.3</v>
      </c>
      <c r="E13" s="50">
        <v>0.1</v>
      </c>
      <c r="F13" s="50">
        <v>0.1</v>
      </c>
      <c r="G13" s="50">
        <v>0</v>
      </c>
      <c r="H13" s="50">
        <v>0.1</v>
      </c>
      <c r="I13" s="50">
        <v>0.1</v>
      </c>
      <c r="J13" s="50">
        <v>0.1</v>
      </c>
      <c r="K13" s="50">
        <v>0.1</v>
      </c>
      <c r="L13" s="50">
        <v>0.1</v>
      </c>
      <c r="M13" s="50">
        <v>0.3</v>
      </c>
      <c r="N13" s="50">
        <v>0.3</v>
      </c>
      <c r="O13" s="50">
        <v>0.2</v>
      </c>
      <c r="P13" s="50">
        <v>0.3</v>
      </c>
      <c r="Q13" s="50">
        <v>0.3</v>
      </c>
      <c r="R13" s="50">
        <v>0</v>
      </c>
      <c r="S13" s="50">
        <v>0.3</v>
      </c>
      <c r="T13" s="50">
        <v>0.1</v>
      </c>
      <c r="U13" s="50">
        <v>0.1</v>
      </c>
      <c r="V13" s="50">
        <v>0.1</v>
      </c>
      <c r="W13" s="50">
        <v>0.3</v>
      </c>
      <c r="X13" s="50">
        <v>0</v>
      </c>
      <c r="Y13" s="50">
        <v>0.2</v>
      </c>
      <c r="Z13" s="50">
        <v>0.1</v>
      </c>
      <c r="AA13" s="50">
        <v>0.2</v>
      </c>
      <c r="AB13" s="50">
        <v>0.3</v>
      </c>
      <c r="AC13" s="50">
        <v>0.2</v>
      </c>
      <c r="AD13" s="50" t="s">
        <v>102</v>
      </c>
      <c r="AE13" s="50">
        <v>0.15</v>
      </c>
      <c r="AF13" s="50">
        <v>0.2</v>
      </c>
      <c r="AG13" s="50" t="s">
        <v>102</v>
      </c>
      <c r="AH13" s="50" t="s">
        <v>102</v>
      </c>
      <c r="AI13" s="51"/>
      <c r="AJ13" s="52"/>
      <c r="AK13" s="53"/>
      <c r="AL13" s="52" t="s">
        <v>119</v>
      </c>
      <c r="AM13" s="56"/>
      <c r="AN13" s="56"/>
      <c r="AO13" s="52"/>
      <c r="AP13" s="52"/>
      <c r="AQ13" s="11"/>
    </row>
    <row r="14" spans="1:43" x14ac:dyDescent="0.25">
      <c r="A14" s="64" t="s">
        <v>29</v>
      </c>
      <c r="B14" s="50">
        <v>0.15</v>
      </c>
      <c r="C14" s="50">
        <v>0.1</v>
      </c>
      <c r="D14" s="50">
        <v>0.2</v>
      </c>
      <c r="E14" s="50">
        <v>0</v>
      </c>
      <c r="F14" s="50">
        <v>0</v>
      </c>
      <c r="G14" s="50">
        <v>0.2</v>
      </c>
      <c r="H14" s="50">
        <v>0.2</v>
      </c>
      <c r="I14" s="50">
        <v>0.2</v>
      </c>
      <c r="J14" s="50">
        <v>0.05</v>
      </c>
      <c r="K14" s="50">
        <v>0</v>
      </c>
      <c r="L14" s="50">
        <v>0.2</v>
      </c>
      <c r="M14" s="50">
        <v>0.2</v>
      </c>
      <c r="N14" s="50">
        <v>0.2</v>
      </c>
      <c r="O14" s="50" t="s">
        <v>102</v>
      </c>
      <c r="P14" s="50">
        <v>0.2</v>
      </c>
      <c r="Q14" s="50">
        <v>0.15</v>
      </c>
      <c r="R14" s="50">
        <v>0.125</v>
      </c>
      <c r="S14" s="50">
        <v>0.125</v>
      </c>
      <c r="T14" s="50">
        <v>0.05</v>
      </c>
      <c r="U14" s="50">
        <v>0.05</v>
      </c>
      <c r="V14" s="50">
        <v>0.05</v>
      </c>
      <c r="W14" s="50">
        <v>0.2</v>
      </c>
      <c r="X14" s="50" t="s">
        <v>102</v>
      </c>
      <c r="Y14" s="50">
        <v>0.2</v>
      </c>
      <c r="Z14" s="50">
        <v>0.05</v>
      </c>
      <c r="AA14" s="50" t="s">
        <v>102</v>
      </c>
      <c r="AB14" s="50" t="s">
        <v>102</v>
      </c>
      <c r="AC14" s="50" t="s">
        <v>102</v>
      </c>
      <c r="AD14" s="50" t="s">
        <v>102</v>
      </c>
      <c r="AE14" s="50">
        <v>0.15</v>
      </c>
      <c r="AF14" s="50">
        <v>0.2</v>
      </c>
      <c r="AG14" s="50" t="s">
        <v>102</v>
      </c>
      <c r="AH14" s="50" t="s">
        <v>102</v>
      </c>
      <c r="AI14" s="51" t="s">
        <v>107</v>
      </c>
      <c r="AJ14" s="52"/>
      <c r="AK14" s="56" t="s">
        <v>127</v>
      </c>
      <c r="AL14" s="54" t="s">
        <v>105</v>
      </c>
      <c r="AM14" s="56"/>
      <c r="AN14" s="56"/>
      <c r="AO14" s="52"/>
      <c r="AP14" s="52"/>
      <c r="AQ14" s="11"/>
    </row>
    <row r="15" spans="1:43" x14ac:dyDescent="0.25">
      <c r="A15" s="64" t="s">
        <v>30</v>
      </c>
      <c r="B15" s="50">
        <v>0.26</v>
      </c>
      <c r="C15" s="50">
        <v>0.1</v>
      </c>
      <c r="D15" s="50">
        <v>0.26</v>
      </c>
      <c r="E15" s="50">
        <v>0.13500000000000001</v>
      </c>
      <c r="F15" s="50">
        <v>0.13500000000000001</v>
      </c>
      <c r="G15" s="50">
        <v>0.26</v>
      </c>
      <c r="H15" s="50">
        <v>0.26</v>
      </c>
      <c r="I15" s="50">
        <v>0.26</v>
      </c>
      <c r="J15" s="50">
        <v>0.13</v>
      </c>
      <c r="K15" s="50">
        <v>0.13500000000000001</v>
      </c>
      <c r="L15" s="50">
        <v>0.26</v>
      </c>
      <c r="M15" s="50">
        <v>0.26</v>
      </c>
      <c r="N15" s="50">
        <v>0.26</v>
      </c>
      <c r="O15" s="50" t="s">
        <v>102</v>
      </c>
      <c r="P15" s="50">
        <v>0.08</v>
      </c>
      <c r="Q15" s="50">
        <v>0.08</v>
      </c>
      <c r="R15" s="50">
        <v>0.08</v>
      </c>
      <c r="S15" s="50">
        <v>0.01</v>
      </c>
      <c r="T15" s="50">
        <v>0.26</v>
      </c>
      <c r="U15" s="50">
        <v>0.18</v>
      </c>
      <c r="V15" s="50">
        <v>0.26</v>
      </c>
      <c r="W15" s="50">
        <v>0.08</v>
      </c>
      <c r="X15" s="50" t="s">
        <v>102</v>
      </c>
      <c r="Y15" s="50">
        <v>0.26</v>
      </c>
      <c r="Z15" s="50">
        <v>0.18</v>
      </c>
      <c r="AA15" s="50" t="s">
        <v>102</v>
      </c>
      <c r="AB15" s="50" t="s">
        <v>102</v>
      </c>
      <c r="AC15" s="50" t="s">
        <v>102</v>
      </c>
      <c r="AD15" s="50" t="s">
        <v>102</v>
      </c>
      <c r="AE15" s="50">
        <v>0.13</v>
      </c>
      <c r="AF15" s="50">
        <v>0.13</v>
      </c>
      <c r="AG15" s="50" t="s">
        <v>102</v>
      </c>
      <c r="AH15" s="50" t="s">
        <v>102</v>
      </c>
      <c r="AI15" s="51"/>
      <c r="AJ15" s="52"/>
      <c r="AK15" s="53"/>
      <c r="AL15" s="54" t="s">
        <v>105</v>
      </c>
      <c r="AM15" s="55" t="s">
        <v>128</v>
      </c>
      <c r="AN15" s="56"/>
      <c r="AO15" s="52"/>
      <c r="AP15" s="52"/>
      <c r="AQ15" s="11"/>
    </row>
    <row r="16" spans="1:43" x14ac:dyDescent="0.25">
      <c r="A16" s="64" t="s">
        <v>31</v>
      </c>
      <c r="B16" s="50">
        <v>0.16</v>
      </c>
      <c r="C16" s="50">
        <v>0.1</v>
      </c>
      <c r="D16" s="50">
        <v>0.3</v>
      </c>
      <c r="E16" s="50">
        <v>0.1</v>
      </c>
      <c r="F16" s="50">
        <v>0.1</v>
      </c>
      <c r="G16" s="50">
        <v>0</v>
      </c>
      <c r="H16" s="50">
        <v>0.1</v>
      </c>
      <c r="I16" s="50">
        <v>0.1</v>
      </c>
      <c r="J16" s="50">
        <v>0.1</v>
      </c>
      <c r="K16" s="50">
        <v>0.1</v>
      </c>
      <c r="L16" s="50">
        <v>0.1</v>
      </c>
      <c r="M16" s="50">
        <v>0.3</v>
      </c>
      <c r="N16" s="50">
        <v>0.3</v>
      </c>
      <c r="O16" s="50">
        <v>0.2</v>
      </c>
      <c r="P16" s="50">
        <v>0.2</v>
      </c>
      <c r="Q16" s="50">
        <v>0</v>
      </c>
      <c r="R16" s="50">
        <v>0</v>
      </c>
      <c r="S16" s="50">
        <v>0.2</v>
      </c>
      <c r="T16" s="50">
        <v>0.1</v>
      </c>
      <c r="U16" s="50">
        <v>0.1</v>
      </c>
      <c r="V16" s="50">
        <v>0.1</v>
      </c>
      <c r="W16" s="50">
        <v>0.2</v>
      </c>
      <c r="X16" s="50">
        <v>0</v>
      </c>
      <c r="Y16" s="50">
        <v>0.1</v>
      </c>
      <c r="Z16" s="50">
        <v>0.1</v>
      </c>
      <c r="AA16" s="50">
        <v>0.2</v>
      </c>
      <c r="AB16" s="50">
        <v>0.3</v>
      </c>
      <c r="AC16" s="50">
        <v>0.2</v>
      </c>
      <c r="AD16" s="50" t="s">
        <v>102</v>
      </c>
      <c r="AE16" s="50">
        <v>0.1</v>
      </c>
      <c r="AF16" s="50">
        <v>0.2</v>
      </c>
      <c r="AG16" s="50">
        <v>0.1</v>
      </c>
      <c r="AH16" s="50">
        <v>0.1</v>
      </c>
      <c r="AI16" s="51"/>
      <c r="AJ16" s="52" t="s">
        <v>129</v>
      </c>
      <c r="AK16" s="56" t="s">
        <v>130</v>
      </c>
      <c r="AL16" s="57" t="s">
        <v>131</v>
      </c>
      <c r="AM16" s="55" t="s">
        <v>132</v>
      </c>
      <c r="AN16" s="56"/>
      <c r="AO16" s="52"/>
      <c r="AP16" s="52"/>
      <c r="AQ16" s="11"/>
    </row>
    <row r="17" spans="1:43" x14ac:dyDescent="0.25">
      <c r="A17" s="64" t="s">
        <v>32</v>
      </c>
      <c r="B17" s="50">
        <v>0.15</v>
      </c>
      <c r="C17" s="50">
        <v>0.1</v>
      </c>
      <c r="D17" s="50">
        <v>0.3</v>
      </c>
      <c r="E17" s="50">
        <v>0.1</v>
      </c>
      <c r="F17" s="50">
        <v>0.1</v>
      </c>
      <c r="G17" s="50">
        <v>0</v>
      </c>
      <c r="H17" s="50">
        <v>0.1</v>
      </c>
      <c r="I17" s="50">
        <v>0.1</v>
      </c>
      <c r="J17" s="50">
        <v>0.1</v>
      </c>
      <c r="K17" s="50">
        <v>0.1</v>
      </c>
      <c r="L17" s="50">
        <v>0.1</v>
      </c>
      <c r="M17" s="50">
        <v>0.3</v>
      </c>
      <c r="N17" s="50">
        <v>0.3</v>
      </c>
      <c r="O17" s="50">
        <v>0.2</v>
      </c>
      <c r="P17" s="50">
        <v>0</v>
      </c>
      <c r="Q17" s="50">
        <v>0</v>
      </c>
      <c r="R17" s="50">
        <v>0</v>
      </c>
      <c r="S17" s="50">
        <v>0.3</v>
      </c>
      <c r="T17" s="50">
        <v>0.1</v>
      </c>
      <c r="U17" s="50">
        <v>0.1</v>
      </c>
      <c r="V17" s="50">
        <v>0.1</v>
      </c>
      <c r="W17" s="50">
        <v>0.3</v>
      </c>
      <c r="X17" s="50">
        <v>0</v>
      </c>
      <c r="Y17" s="50">
        <v>0.3</v>
      </c>
      <c r="Z17" s="50">
        <v>0.1</v>
      </c>
      <c r="AA17" s="50">
        <v>0.3</v>
      </c>
      <c r="AB17" s="50">
        <v>0.3</v>
      </c>
      <c r="AC17" s="50">
        <v>0</v>
      </c>
      <c r="AD17" s="50" t="s">
        <v>102</v>
      </c>
      <c r="AE17" s="50">
        <v>0.05</v>
      </c>
      <c r="AF17" s="50">
        <v>0.2</v>
      </c>
      <c r="AG17" s="50">
        <v>0.1</v>
      </c>
      <c r="AH17" s="50">
        <v>0.1</v>
      </c>
      <c r="AI17" s="51"/>
      <c r="AJ17" s="52"/>
      <c r="AK17" s="53"/>
      <c r="AL17" s="52" t="s">
        <v>119</v>
      </c>
      <c r="AM17" s="56"/>
      <c r="AN17" s="56"/>
      <c r="AO17" s="52"/>
      <c r="AP17" s="52"/>
      <c r="AQ17" s="11"/>
    </row>
    <row r="18" spans="1:43" x14ac:dyDescent="0.25">
      <c r="A18" s="64" t="s">
        <v>33</v>
      </c>
      <c r="B18" s="50">
        <v>0.12</v>
      </c>
      <c r="C18" s="50">
        <v>0.1</v>
      </c>
      <c r="D18" s="50" t="s">
        <v>102</v>
      </c>
      <c r="E18" s="50" t="s">
        <v>102</v>
      </c>
      <c r="F18" s="50" t="s">
        <v>102</v>
      </c>
      <c r="G18" s="50" t="s">
        <v>102</v>
      </c>
      <c r="H18" s="50" t="s">
        <v>102</v>
      </c>
      <c r="I18" s="50" t="s">
        <v>102</v>
      </c>
      <c r="J18" s="50" t="s">
        <v>102</v>
      </c>
      <c r="K18" s="50" t="s">
        <v>102</v>
      </c>
      <c r="L18" s="50" t="s">
        <v>102</v>
      </c>
      <c r="M18" s="50" t="s">
        <v>102</v>
      </c>
      <c r="N18" s="50" t="s">
        <v>102</v>
      </c>
      <c r="O18" s="50" t="s">
        <v>102</v>
      </c>
      <c r="P18" s="50" t="s">
        <v>102</v>
      </c>
      <c r="Q18" s="50" t="s">
        <v>102</v>
      </c>
      <c r="R18" s="50" t="s">
        <v>102</v>
      </c>
      <c r="S18" s="50" t="s">
        <v>102</v>
      </c>
      <c r="T18" s="50" t="s">
        <v>102</v>
      </c>
      <c r="U18" s="50" t="s">
        <v>102</v>
      </c>
      <c r="V18" s="50" t="s">
        <v>102</v>
      </c>
      <c r="W18" s="50" t="s">
        <v>102</v>
      </c>
      <c r="X18" s="50" t="s">
        <v>102</v>
      </c>
      <c r="Y18" s="50" t="s">
        <v>102</v>
      </c>
      <c r="Z18" s="50" t="s">
        <v>102</v>
      </c>
      <c r="AA18" s="50" t="s">
        <v>102</v>
      </c>
      <c r="AB18" s="50" t="s">
        <v>102</v>
      </c>
      <c r="AC18" s="50" t="s">
        <v>102</v>
      </c>
      <c r="AD18" s="50" t="s">
        <v>102</v>
      </c>
      <c r="AE18" s="50" t="s">
        <v>102</v>
      </c>
      <c r="AF18" s="50" t="s">
        <v>102</v>
      </c>
      <c r="AG18" s="50" t="s">
        <v>102</v>
      </c>
      <c r="AH18" s="50" t="s">
        <v>102</v>
      </c>
      <c r="AI18" s="51"/>
      <c r="AJ18" s="52"/>
      <c r="AK18" s="53"/>
      <c r="AL18" s="52" t="s">
        <v>119</v>
      </c>
      <c r="AM18" s="56"/>
      <c r="AN18" s="56"/>
      <c r="AO18" s="52"/>
      <c r="AP18" s="52"/>
      <c r="AQ18" s="11"/>
    </row>
    <row r="19" spans="1:43" x14ac:dyDescent="0.25">
      <c r="A19" s="64" t="s">
        <v>34</v>
      </c>
      <c r="B19" s="50">
        <v>0.15</v>
      </c>
      <c r="C19" s="50">
        <v>0.1</v>
      </c>
      <c r="D19" s="50">
        <v>0.03</v>
      </c>
      <c r="E19" s="50">
        <v>0</v>
      </c>
      <c r="F19" s="50">
        <v>0</v>
      </c>
      <c r="G19" s="50">
        <v>0</v>
      </c>
      <c r="H19" s="50">
        <v>0.43</v>
      </c>
      <c r="I19" s="50">
        <v>0.43</v>
      </c>
      <c r="J19" s="50">
        <v>0.18</v>
      </c>
      <c r="K19" s="50">
        <v>0</v>
      </c>
      <c r="L19" s="50">
        <v>0.43</v>
      </c>
      <c r="M19" s="50">
        <v>0</v>
      </c>
      <c r="N19" s="50">
        <v>0</v>
      </c>
      <c r="O19" s="50">
        <v>0</v>
      </c>
      <c r="P19" s="50">
        <v>0</v>
      </c>
      <c r="Q19" s="50">
        <v>0.38</v>
      </c>
      <c r="R19" s="50">
        <v>0.57999999999999996</v>
      </c>
      <c r="S19" s="50">
        <v>0.33</v>
      </c>
      <c r="T19" s="50">
        <v>0.03</v>
      </c>
      <c r="U19" s="50">
        <v>0.03</v>
      </c>
      <c r="V19" s="50">
        <v>0.28000000000000003</v>
      </c>
      <c r="W19" s="50">
        <v>0.38</v>
      </c>
      <c r="X19" s="50">
        <v>0.3</v>
      </c>
      <c r="Y19" s="50">
        <v>0</v>
      </c>
      <c r="Z19" s="50">
        <v>0.03</v>
      </c>
      <c r="AA19" s="50">
        <v>0.43</v>
      </c>
      <c r="AB19" s="50">
        <v>0.43</v>
      </c>
      <c r="AC19" s="50">
        <v>0.28000000000000003</v>
      </c>
      <c r="AD19" s="50">
        <v>0</v>
      </c>
      <c r="AE19" s="50">
        <v>0.53</v>
      </c>
      <c r="AF19" s="50">
        <v>0.38</v>
      </c>
      <c r="AG19" s="50">
        <v>0</v>
      </c>
      <c r="AH19" s="50">
        <v>0</v>
      </c>
      <c r="AI19" s="58"/>
      <c r="AJ19" s="52"/>
      <c r="AK19" s="56" t="s">
        <v>133</v>
      </c>
      <c r="AL19" s="54" t="s">
        <v>134</v>
      </c>
      <c r="AM19" s="55" t="s">
        <v>135</v>
      </c>
      <c r="AN19" s="52"/>
      <c r="AO19" s="52"/>
      <c r="AP19" s="52"/>
      <c r="AQ19" s="11"/>
    </row>
    <row r="20" spans="1:43" x14ac:dyDescent="0.25">
      <c r="A20" s="64" t="s">
        <v>35</v>
      </c>
      <c r="B20" s="50">
        <v>0.18</v>
      </c>
      <c r="C20" s="50">
        <v>0.1</v>
      </c>
      <c r="D20" s="50">
        <v>0.3</v>
      </c>
      <c r="E20" s="50">
        <v>0.1</v>
      </c>
      <c r="F20" s="50">
        <v>0.1</v>
      </c>
      <c r="G20" s="50">
        <v>0</v>
      </c>
      <c r="H20" s="50">
        <v>0.1</v>
      </c>
      <c r="I20" s="50">
        <v>0.1</v>
      </c>
      <c r="J20" s="50">
        <v>0.1</v>
      </c>
      <c r="K20" s="50">
        <v>0.1</v>
      </c>
      <c r="L20" s="50">
        <v>0.1</v>
      </c>
      <c r="M20" s="50">
        <v>0.3</v>
      </c>
      <c r="N20" s="50">
        <v>0.3</v>
      </c>
      <c r="O20" s="50">
        <v>0.2</v>
      </c>
      <c r="P20" s="50">
        <v>0.3</v>
      </c>
      <c r="Q20" s="50">
        <v>0</v>
      </c>
      <c r="R20" s="50">
        <v>0</v>
      </c>
      <c r="S20" s="50">
        <v>0.3</v>
      </c>
      <c r="T20" s="50">
        <v>0.1</v>
      </c>
      <c r="U20" s="50">
        <v>0.1</v>
      </c>
      <c r="V20" s="50">
        <v>0.1</v>
      </c>
      <c r="W20" s="50">
        <v>0.3</v>
      </c>
      <c r="X20" s="50">
        <v>0</v>
      </c>
      <c r="Y20" s="50">
        <v>0.2</v>
      </c>
      <c r="Z20" s="50">
        <v>0.1</v>
      </c>
      <c r="AA20" s="50">
        <v>0.3</v>
      </c>
      <c r="AB20" s="50">
        <v>0.3</v>
      </c>
      <c r="AC20" s="50">
        <v>0</v>
      </c>
      <c r="AD20" s="50" t="s">
        <v>102</v>
      </c>
      <c r="AE20" s="50">
        <v>0.15</v>
      </c>
      <c r="AF20" s="50">
        <v>0.2</v>
      </c>
      <c r="AG20" s="50">
        <v>0.1</v>
      </c>
      <c r="AH20" s="50">
        <v>0.1</v>
      </c>
      <c r="AI20" s="51"/>
      <c r="AJ20" s="52"/>
      <c r="AK20" s="53"/>
      <c r="AL20" s="54" t="s">
        <v>105</v>
      </c>
      <c r="AM20" s="56"/>
      <c r="AN20" s="56"/>
      <c r="AO20" s="52"/>
      <c r="AP20" s="52"/>
      <c r="AQ20" s="11"/>
    </row>
    <row r="21" spans="1:43" x14ac:dyDescent="0.25">
      <c r="A21" s="64" t="s">
        <v>36</v>
      </c>
      <c r="B21" s="50">
        <v>0.15</v>
      </c>
      <c r="C21" s="50">
        <v>0.1</v>
      </c>
      <c r="D21" s="50">
        <v>0.2</v>
      </c>
      <c r="E21" s="50">
        <v>0.2</v>
      </c>
      <c r="F21" s="50">
        <v>0.2</v>
      </c>
      <c r="G21" s="50">
        <v>0.1</v>
      </c>
      <c r="H21" s="50">
        <v>0.1</v>
      </c>
      <c r="I21" s="50">
        <v>0.1</v>
      </c>
      <c r="J21" s="50">
        <v>0</v>
      </c>
      <c r="K21" s="50">
        <v>0.2</v>
      </c>
      <c r="L21" s="50">
        <v>0.1</v>
      </c>
      <c r="M21" s="50">
        <v>0.2</v>
      </c>
      <c r="N21" s="50">
        <v>0.2</v>
      </c>
      <c r="O21" s="50" t="s">
        <v>102</v>
      </c>
      <c r="P21" s="50">
        <v>0.05</v>
      </c>
      <c r="Q21" s="50">
        <v>0.2</v>
      </c>
      <c r="R21" s="50">
        <v>0.2</v>
      </c>
      <c r="S21" s="50">
        <v>0.2</v>
      </c>
      <c r="T21" s="50">
        <v>0.05</v>
      </c>
      <c r="U21" s="50">
        <v>0.2</v>
      </c>
      <c r="V21" s="50">
        <v>0.2</v>
      </c>
      <c r="W21" s="50">
        <v>0.2</v>
      </c>
      <c r="X21" s="50" t="s">
        <v>102</v>
      </c>
      <c r="Y21" s="50">
        <v>0.2</v>
      </c>
      <c r="Z21" s="50">
        <v>0.2</v>
      </c>
      <c r="AA21" s="50" t="s">
        <v>102</v>
      </c>
      <c r="AB21" s="50" t="s">
        <v>102</v>
      </c>
      <c r="AC21" s="50">
        <v>0.2</v>
      </c>
      <c r="AD21" s="50" t="s">
        <v>102</v>
      </c>
      <c r="AE21" s="50">
        <v>0.2</v>
      </c>
      <c r="AF21" s="50">
        <v>0.2</v>
      </c>
      <c r="AG21" s="50" t="s">
        <v>102</v>
      </c>
      <c r="AH21" s="50" t="s">
        <v>102</v>
      </c>
      <c r="AI21" s="51"/>
      <c r="AJ21" s="52"/>
      <c r="AK21" s="53"/>
      <c r="AL21" s="52" t="s">
        <v>119</v>
      </c>
      <c r="AM21" s="56"/>
      <c r="AN21" s="56"/>
      <c r="AO21" s="52"/>
      <c r="AP21" s="52"/>
      <c r="AQ21" s="11"/>
    </row>
    <row r="22" spans="1:43" x14ac:dyDescent="0.25">
      <c r="A22" s="64" t="s">
        <v>37</v>
      </c>
      <c r="B22" s="50">
        <v>0.125</v>
      </c>
      <c r="C22" s="50">
        <v>0.1</v>
      </c>
      <c r="D22" s="50">
        <v>0.2</v>
      </c>
      <c r="E22" s="50">
        <v>0.05</v>
      </c>
      <c r="F22" s="50">
        <v>0.05</v>
      </c>
      <c r="G22" s="50">
        <v>0.2</v>
      </c>
      <c r="H22" s="50">
        <v>0.2</v>
      </c>
      <c r="I22" s="50">
        <v>0.2</v>
      </c>
      <c r="J22" s="50">
        <v>0.05</v>
      </c>
      <c r="K22" s="50">
        <v>0</v>
      </c>
      <c r="L22" s="50">
        <v>0.2</v>
      </c>
      <c r="M22" s="50">
        <v>0.2</v>
      </c>
      <c r="N22" s="50">
        <v>0.2</v>
      </c>
      <c r="O22" s="50">
        <v>0.2</v>
      </c>
      <c r="P22" s="50">
        <v>0.2</v>
      </c>
      <c r="Q22" s="50">
        <v>0.2</v>
      </c>
      <c r="R22" s="50">
        <v>0.2</v>
      </c>
      <c r="S22" s="50">
        <v>0.2</v>
      </c>
      <c r="T22" s="50">
        <v>0</v>
      </c>
      <c r="U22" s="50">
        <v>0.05</v>
      </c>
      <c r="V22" s="50">
        <v>0.05</v>
      </c>
      <c r="W22" s="50">
        <v>0.2</v>
      </c>
      <c r="X22" s="50">
        <v>0.2</v>
      </c>
      <c r="Y22" s="50">
        <v>0.1</v>
      </c>
      <c r="Z22" s="50">
        <v>0.05</v>
      </c>
      <c r="AA22" s="50">
        <v>0.2</v>
      </c>
      <c r="AB22" s="50">
        <v>0.2</v>
      </c>
      <c r="AC22" s="50">
        <v>0.2</v>
      </c>
      <c r="AD22" s="50" t="s">
        <v>102</v>
      </c>
      <c r="AE22" s="50">
        <v>0.1</v>
      </c>
      <c r="AF22" s="50">
        <v>0.2</v>
      </c>
      <c r="AG22" s="50">
        <v>0.05</v>
      </c>
      <c r="AH22" s="50">
        <v>0.05</v>
      </c>
      <c r="AI22" s="51"/>
      <c r="AJ22" s="52"/>
      <c r="AK22" s="56" t="s">
        <v>136</v>
      </c>
      <c r="AL22" s="54" t="s">
        <v>105</v>
      </c>
      <c r="AM22" s="56"/>
      <c r="AN22" s="56"/>
      <c r="AO22" s="52"/>
      <c r="AP22" s="52"/>
      <c r="AQ22" s="11"/>
    </row>
    <row r="23" spans="1:43" x14ac:dyDescent="0.25">
      <c r="A23" s="64" t="s">
        <v>38</v>
      </c>
      <c r="B23" s="50">
        <v>0.18</v>
      </c>
      <c r="C23" s="50">
        <v>0.1</v>
      </c>
      <c r="D23" s="50">
        <v>0.2</v>
      </c>
      <c r="E23" s="50">
        <v>0</v>
      </c>
      <c r="F23" s="50">
        <v>0</v>
      </c>
      <c r="G23" s="50">
        <v>0.2</v>
      </c>
      <c r="H23" s="50">
        <v>0.2</v>
      </c>
      <c r="I23" s="50">
        <v>0.2</v>
      </c>
      <c r="J23" s="50">
        <v>0.05</v>
      </c>
      <c r="K23" s="50">
        <v>0</v>
      </c>
      <c r="L23" s="50">
        <v>0.2</v>
      </c>
      <c r="M23" s="50">
        <v>0.2</v>
      </c>
      <c r="N23" s="50">
        <v>0.2</v>
      </c>
      <c r="O23" s="50" t="s">
        <v>102</v>
      </c>
      <c r="P23" s="50">
        <v>0.2</v>
      </c>
      <c r="Q23" s="50">
        <v>0.15</v>
      </c>
      <c r="R23" s="50">
        <v>0.125</v>
      </c>
      <c r="S23" s="50">
        <v>0.125</v>
      </c>
      <c r="T23" s="50">
        <v>0.05</v>
      </c>
      <c r="U23" s="50">
        <v>0.05</v>
      </c>
      <c r="V23" s="50">
        <v>0.05</v>
      </c>
      <c r="W23" s="50">
        <v>0.2</v>
      </c>
      <c r="X23" s="50" t="s">
        <v>102</v>
      </c>
      <c r="Y23" s="50">
        <v>0.2</v>
      </c>
      <c r="Z23" s="50">
        <v>0.05</v>
      </c>
      <c r="AA23" s="50" t="s">
        <v>102</v>
      </c>
      <c r="AB23" s="50" t="s">
        <v>102</v>
      </c>
      <c r="AC23" s="50" t="s">
        <v>102</v>
      </c>
      <c r="AD23" s="50" t="s">
        <v>102</v>
      </c>
      <c r="AE23" s="50">
        <v>0.15</v>
      </c>
      <c r="AF23" s="50">
        <v>0.2</v>
      </c>
      <c r="AG23" s="50" t="s">
        <v>102</v>
      </c>
      <c r="AH23" s="50" t="s">
        <v>102</v>
      </c>
      <c r="AI23" s="51"/>
      <c r="AJ23" s="52"/>
      <c r="AK23" s="53"/>
      <c r="AL23" s="54" t="s">
        <v>105</v>
      </c>
      <c r="AM23" s="56"/>
      <c r="AN23" s="56"/>
      <c r="AO23" s="52"/>
      <c r="AP23" s="52"/>
      <c r="AQ23" s="11"/>
    </row>
    <row r="24" spans="1:43" x14ac:dyDescent="0.25">
      <c r="A24" s="64" t="s">
        <v>39</v>
      </c>
      <c r="B24" s="50">
        <v>0.2</v>
      </c>
      <c r="C24" s="50">
        <v>0.1</v>
      </c>
      <c r="D24" s="50">
        <v>0.2</v>
      </c>
      <c r="E24" s="50">
        <v>0</v>
      </c>
      <c r="F24" s="50">
        <v>0</v>
      </c>
      <c r="G24" s="50">
        <v>0.2</v>
      </c>
      <c r="H24" s="50">
        <v>0.2</v>
      </c>
      <c r="I24" s="50">
        <v>0.2</v>
      </c>
      <c r="J24" s="50">
        <v>0.05</v>
      </c>
      <c r="K24" s="50">
        <v>0</v>
      </c>
      <c r="L24" s="50">
        <v>0.2</v>
      </c>
      <c r="M24" s="50">
        <v>0.2</v>
      </c>
      <c r="N24" s="50">
        <v>0.2</v>
      </c>
      <c r="O24" s="50" t="s">
        <v>102</v>
      </c>
      <c r="P24" s="50">
        <v>0.2</v>
      </c>
      <c r="Q24" s="50">
        <v>0.15</v>
      </c>
      <c r="R24" s="50">
        <v>0.125</v>
      </c>
      <c r="S24" s="50">
        <v>0.125</v>
      </c>
      <c r="T24" s="50">
        <v>0.05</v>
      </c>
      <c r="U24" s="50">
        <v>0.05</v>
      </c>
      <c r="V24" s="50">
        <v>0.05</v>
      </c>
      <c r="W24" s="50">
        <v>0.2</v>
      </c>
      <c r="X24" s="50" t="s">
        <v>102</v>
      </c>
      <c r="Y24" s="50">
        <v>0.2</v>
      </c>
      <c r="Z24" s="50">
        <v>0.05</v>
      </c>
      <c r="AA24" s="50" t="s">
        <v>102</v>
      </c>
      <c r="AB24" s="50" t="s">
        <v>102</v>
      </c>
      <c r="AC24" s="50" t="s">
        <v>102</v>
      </c>
      <c r="AD24" s="50" t="s">
        <v>102</v>
      </c>
      <c r="AE24" s="50">
        <v>0.15</v>
      </c>
      <c r="AF24" s="50">
        <v>0.2</v>
      </c>
      <c r="AG24" s="50" t="s">
        <v>102</v>
      </c>
      <c r="AH24" s="50" t="s">
        <v>102</v>
      </c>
      <c r="AI24" s="51"/>
      <c r="AJ24" s="52" t="s">
        <v>137</v>
      </c>
      <c r="AK24" s="56" t="s">
        <v>138</v>
      </c>
      <c r="AL24" s="54" t="s">
        <v>105</v>
      </c>
      <c r="AM24" s="55" t="s">
        <v>139</v>
      </c>
      <c r="AN24" s="55"/>
      <c r="AO24" s="52"/>
      <c r="AP24" s="52"/>
      <c r="AQ24" s="11"/>
    </row>
    <row r="25" spans="1:43" x14ac:dyDescent="0.25">
      <c r="A25" s="64" t="s">
        <v>40</v>
      </c>
      <c r="B25" s="50">
        <v>0.16</v>
      </c>
      <c r="C25" s="50">
        <v>0</v>
      </c>
      <c r="D25" s="50">
        <v>0.25</v>
      </c>
      <c r="E25" s="50">
        <v>0</v>
      </c>
      <c r="F25" s="50">
        <v>0</v>
      </c>
      <c r="G25" s="50">
        <v>0.25</v>
      </c>
      <c r="H25" s="50">
        <v>0.35</v>
      </c>
      <c r="I25" s="50">
        <v>0.35</v>
      </c>
      <c r="J25" s="50">
        <v>0.1</v>
      </c>
      <c r="K25" s="50">
        <v>0</v>
      </c>
      <c r="L25" s="50">
        <v>0.35</v>
      </c>
      <c r="M25" s="50">
        <v>0.25</v>
      </c>
      <c r="N25" s="50">
        <v>0.25</v>
      </c>
      <c r="O25" s="50">
        <v>0.1</v>
      </c>
      <c r="P25" s="50">
        <v>0.25</v>
      </c>
      <c r="Q25" s="50">
        <v>0.25</v>
      </c>
      <c r="R25" s="50">
        <v>0.1</v>
      </c>
      <c r="S25" s="50">
        <v>0.25</v>
      </c>
      <c r="T25" s="50">
        <v>0</v>
      </c>
      <c r="U25" s="50">
        <v>0</v>
      </c>
      <c r="V25" s="50">
        <v>0</v>
      </c>
      <c r="W25" s="50">
        <v>0.25</v>
      </c>
      <c r="X25" s="50">
        <v>0.25</v>
      </c>
      <c r="Y25" s="50">
        <v>0.25</v>
      </c>
      <c r="Z25" s="50">
        <v>0</v>
      </c>
      <c r="AA25" s="50">
        <v>0.25</v>
      </c>
      <c r="AB25" s="50">
        <v>0.1</v>
      </c>
      <c r="AC25" s="50">
        <v>0.25</v>
      </c>
      <c r="AD25" s="50" t="s">
        <v>102</v>
      </c>
      <c r="AE25" s="50">
        <v>0.25</v>
      </c>
      <c r="AF25" s="50">
        <v>0.1</v>
      </c>
      <c r="AG25" s="50">
        <v>0</v>
      </c>
      <c r="AH25" s="50">
        <v>0</v>
      </c>
      <c r="AI25" s="58"/>
      <c r="AJ25" s="52" t="s">
        <v>196</v>
      </c>
      <c r="AK25" s="56" t="s">
        <v>118</v>
      </c>
      <c r="AL25" s="54" t="s">
        <v>105</v>
      </c>
      <c r="AM25" s="55" t="s">
        <v>140</v>
      </c>
      <c r="AN25" s="55" t="s">
        <v>192</v>
      </c>
      <c r="AO25" s="52"/>
      <c r="AP25" s="52"/>
      <c r="AQ25" s="11"/>
    </row>
    <row r="26" spans="1:43" x14ac:dyDescent="0.25">
      <c r="A26" s="64" t="s">
        <v>41</v>
      </c>
      <c r="B26" s="50">
        <v>0.15</v>
      </c>
      <c r="C26" s="50">
        <v>0</v>
      </c>
      <c r="D26" s="50">
        <v>0.2</v>
      </c>
      <c r="E26" s="50">
        <v>0</v>
      </c>
      <c r="F26" s="50">
        <v>0</v>
      </c>
      <c r="G26" s="50">
        <v>0</v>
      </c>
      <c r="H26" s="50">
        <v>0.1</v>
      </c>
      <c r="I26" s="50">
        <v>0.1</v>
      </c>
      <c r="J26" s="50">
        <v>0.05</v>
      </c>
      <c r="K26" s="50">
        <v>0</v>
      </c>
      <c r="L26" s="50">
        <v>0.1</v>
      </c>
      <c r="M26" s="50">
        <v>0.2</v>
      </c>
      <c r="N26" s="50">
        <v>0.2</v>
      </c>
      <c r="O26" s="50">
        <v>0</v>
      </c>
      <c r="P26" s="50">
        <v>0</v>
      </c>
      <c r="Q26" s="50">
        <v>0</v>
      </c>
      <c r="R26" s="50">
        <v>0.25</v>
      </c>
      <c r="S26" s="50">
        <v>0.25</v>
      </c>
      <c r="T26" s="50">
        <v>0</v>
      </c>
      <c r="U26" s="50">
        <v>0</v>
      </c>
      <c r="V26" s="50">
        <v>0</v>
      </c>
      <c r="W26" s="50">
        <v>0</v>
      </c>
      <c r="X26" s="50">
        <v>0</v>
      </c>
      <c r="Y26" s="50">
        <v>0</v>
      </c>
      <c r="Z26" s="50">
        <v>0</v>
      </c>
      <c r="AA26" s="50">
        <v>0</v>
      </c>
      <c r="AB26" s="50">
        <v>0</v>
      </c>
      <c r="AC26" s="50">
        <v>0</v>
      </c>
      <c r="AD26" s="50" t="s">
        <v>102</v>
      </c>
      <c r="AE26" s="50">
        <v>0.15</v>
      </c>
      <c r="AF26" s="50">
        <v>0.05</v>
      </c>
      <c r="AG26" s="50">
        <v>0.05</v>
      </c>
      <c r="AH26" s="50">
        <v>0</v>
      </c>
      <c r="AI26" s="51"/>
      <c r="AJ26" s="52"/>
      <c r="AK26" s="53"/>
      <c r="AL26" s="54" t="s">
        <v>105</v>
      </c>
      <c r="AM26" s="55" t="s">
        <v>141</v>
      </c>
      <c r="AN26" s="56"/>
      <c r="AO26" s="52"/>
      <c r="AP26" s="52"/>
      <c r="AQ26" s="11"/>
    </row>
    <row r="27" spans="1:43" x14ac:dyDescent="0.25">
      <c r="A27" s="64" t="s">
        <v>42</v>
      </c>
      <c r="B27" s="50">
        <v>0.1</v>
      </c>
      <c r="C27" s="50">
        <v>0.1</v>
      </c>
      <c r="D27" s="50">
        <v>0.15</v>
      </c>
      <c r="E27" s="50">
        <v>7.4999999999999997E-2</v>
      </c>
      <c r="F27" s="50">
        <v>7.4999999999999997E-2</v>
      </c>
      <c r="G27" s="50">
        <v>7.4999999999999997E-2</v>
      </c>
      <c r="H27" s="50">
        <v>7.4999999999999997E-2</v>
      </c>
      <c r="I27" s="50">
        <v>7.4999999999999997E-2</v>
      </c>
      <c r="J27" s="50">
        <v>0.05</v>
      </c>
      <c r="K27" s="50">
        <v>7.4999999999999997E-2</v>
      </c>
      <c r="L27" s="50">
        <v>7.4999999999999997E-2</v>
      </c>
      <c r="M27" s="50">
        <v>0.15</v>
      </c>
      <c r="N27" s="50">
        <v>0.15</v>
      </c>
      <c r="O27" s="50" t="s">
        <v>102</v>
      </c>
      <c r="P27" s="50">
        <v>0.15</v>
      </c>
      <c r="Q27" s="50">
        <v>0.15</v>
      </c>
      <c r="R27" s="50">
        <v>0.15</v>
      </c>
      <c r="S27" s="50">
        <v>0.2</v>
      </c>
      <c r="T27" s="50">
        <v>7.4999999999999997E-2</v>
      </c>
      <c r="U27" s="50">
        <v>7.4999999999999997E-2</v>
      </c>
      <c r="V27" s="50">
        <v>7.4999999999999997E-2</v>
      </c>
      <c r="W27" s="50">
        <v>0.25</v>
      </c>
      <c r="X27" s="50" t="s">
        <v>102</v>
      </c>
      <c r="Y27" s="50">
        <v>0.15</v>
      </c>
      <c r="Z27" s="50">
        <v>7.4999999999999997E-2</v>
      </c>
      <c r="AA27" s="50" t="s">
        <v>102</v>
      </c>
      <c r="AB27" s="50" t="s">
        <v>102</v>
      </c>
      <c r="AC27" s="50">
        <v>0.05</v>
      </c>
      <c r="AD27" s="50" t="s">
        <v>102</v>
      </c>
      <c r="AE27" s="50">
        <v>0.05</v>
      </c>
      <c r="AF27" s="50">
        <v>0.05</v>
      </c>
      <c r="AG27" s="50" t="s">
        <v>102</v>
      </c>
      <c r="AH27" s="50" t="s">
        <v>102</v>
      </c>
      <c r="AI27" s="51"/>
      <c r="AJ27" s="52" t="s">
        <v>142</v>
      </c>
      <c r="AK27" s="53" t="s">
        <v>143</v>
      </c>
      <c r="AL27" s="54" t="s">
        <v>144</v>
      </c>
      <c r="AM27" s="55" t="s">
        <v>145</v>
      </c>
      <c r="AN27" s="56"/>
      <c r="AO27" s="52"/>
      <c r="AP27" s="52"/>
      <c r="AQ27" s="11"/>
    </row>
    <row r="28" spans="1:43" x14ac:dyDescent="0.25">
      <c r="A28" s="64" t="s">
        <v>43</v>
      </c>
      <c r="B28" s="50">
        <v>0.2</v>
      </c>
      <c r="C28" s="50">
        <v>0.1</v>
      </c>
      <c r="D28" s="50">
        <v>0.2</v>
      </c>
      <c r="E28" s="50">
        <v>0</v>
      </c>
      <c r="F28" s="50">
        <v>0</v>
      </c>
      <c r="G28" s="50">
        <v>0.05</v>
      </c>
      <c r="H28" s="50">
        <v>0.2</v>
      </c>
      <c r="I28" s="50">
        <v>0.2</v>
      </c>
      <c r="J28" s="50">
        <v>0.05</v>
      </c>
      <c r="K28" s="50">
        <v>0</v>
      </c>
      <c r="L28" s="50">
        <v>0.2</v>
      </c>
      <c r="M28" s="50">
        <v>0.2</v>
      </c>
      <c r="N28" s="50">
        <v>0.2</v>
      </c>
      <c r="O28" s="50" t="s">
        <v>102</v>
      </c>
      <c r="P28" s="50">
        <v>0.2</v>
      </c>
      <c r="Q28" s="50">
        <v>0.1</v>
      </c>
      <c r="R28" s="50">
        <v>0.2</v>
      </c>
      <c r="S28" s="50">
        <v>0.2</v>
      </c>
      <c r="T28" s="50">
        <v>0</v>
      </c>
      <c r="U28" s="50">
        <v>0.05</v>
      </c>
      <c r="V28" s="50">
        <v>0.05</v>
      </c>
      <c r="W28" s="50">
        <v>0.2</v>
      </c>
      <c r="X28" s="50" t="s">
        <v>102</v>
      </c>
      <c r="Y28" s="50">
        <v>0.2</v>
      </c>
      <c r="Z28" s="50">
        <v>0.05</v>
      </c>
      <c r="AA28" s="50" t="s">
        <v>102</v>
      </c>
      <c r="AB28" s="50" t="s">
        <v>102</v>
      </c>
      <c r="AC28" s="50" t="s">
        <v>102</v>
      </c>
      <c r="AD28" s="50" t="s">
        <v>102</v>
      </c>
      <c r="AE28" s="50">
        <v>0.1</v>
      </c>
      <c r="AF28" s="50">
        <v>0.1</v>
      </c>
      <c r="AG28" s="50" t="s">
        <v>102</v>
      </c>
      <c r="AH28" s="50" t="s">
        <v>102</v>
      </c>
      <c r="AI28" s="51"/>
      <c r="AJ28" s="52"/>
      <c r="AK28" s="53"/>
      <c r="AL28" s="54" t="s">
        <v>105</v>
      </c>
      <c r="AM28" s="55" t="s">
        <v>146</v>
      </c>
      <c r="AN28" s="56"/>
      <c r="AO28" s="52"/>
      <c r="AP28" s="52"/>
      <c r="AQ28" s="11"/>
    </row>
    <row r="29" spans="1:43" x14ac:dyDescent="0.25">
      <c r="A29" s="64" t="s">
        <v>44</v>
      </c>
      <c r="B29" s="50" t="s">
        <v>191</v>
      </c>
      <c r="C29" s="50">
        <v>0</v>
      </c>
      <c r="D29" s="50">
        <v>8.7499999999999994E-2</v>
      </c>
      <c r="E29" s="50">
        <v>0</v>
      </c>
      <c r="F29" s="50">
        <v>0</v>
      </c>
      <c r="G29" s="50">
        <v>0.125</v>
      </c>
      <c r="H29" s="50">
        <v>0.125</v>
      </c>
      <c r="I29" s="50">
        <v>0.125</v>
      </c>
      <c r="J29" s="50">
        <v>0.05</v>
      </c>
      <c r="K29" s="50">
        <v>0</v>
      </c>
      <c r="L29" s="50">
        <v>0.125</v>
      </c>
      <c r="M29" s="50">
        <v>8.7499999999999994E-2</v>
      </c>
      <c r="N29" s="50">
        <v>8.7499999999999994E-2</v>
      </c>
      <c r="O29" s="50" t="s">
        <v>102</v>
      </c>
      <c r="P29" s="50">
        <v>0.25</v>
      </c>
      <c r="Q29" s="50">
        <v>0.25</v>
      </c>
      <c r="R29" s="50">
        <v>0.25</v>
      </c>
      <c r="S29" s="50">
        <v>0.25</v>
      </c>
      <c r="T29" s="50">
        <v>0</v>
      </c>
      <c r="U29" s="50">
        <v>0.01</v>
      </c>
      <c r="V29" s="50">
        <v>0</v>
      </c>
      <c r="W29" s="50">
        <v>0.125</v>
      </c>
      <c r="X29" s="50" t="s">
        <v>102</v>
      </c>
      <c r="Y29" s="50">
        <v>0.25</v>
      </c>
      <c r="Z29" s="50">
        <v>0.01</v>
      </c>
      <c r="AA29" s="50" t="s">
        <v>102</v>
      </c>
      <c r="AB29" s="50" t="s">
        <v>102</v>
      </c>
      <c r="AC29" s="50" t="s">
        <v>102</v>
      </c>
      <c r="AD29" s="50" t="s">
        <v>102</v>
      </c>
      <c r="AE29" s="50">
        <v>0.1</v>
      </c>
      <c r="AF29" s="50">
        <v>0.1</v>
      </c>
      <c r="AG29" s="50" t="s">
        <v>102</v>
      </c>
      <c r="AH29" s="50" t="s">
        <v>102</v>
      </c>
      <c r="AI29" s="51"/>
      <c r="AJ29" s="52"/>
      <c r="AK29" s="56" t="s">
        <v>194</v>
      </c>
      <c r="AL29" s="54" t="s">
        <v>105</v>
      </c>
      <c r="AM29" s="55" t="s">
        <v>147</v>
      </c>
      <c r="AN29" s="55" t="s">
        <v>195</v>
      </c>
      <c r="AO29" s="52"/>
      <c r="AP29" s="52"/>
      <c r="AQ29" s="11"/>
    </row>
    <row r="30" spans="1:43" x14ac:dyDescent="0.25">
      <c r="A30" s="64" t="s">
        <v>45</v>
      </c>
      <c r="B30" s="50">
        <v>0.18</v>
      </c>
      <c r="C30" s="50">
        <v>0.1</v>
      </c>
      <c r="D30" s="50">
        <v>0.2</v>
      </c>
      <c r="E30" s="50">
        <v>0</v>
      </c>
      <c r="F30" s="50">
        <v>0</v>
      </c>
      <c r="G30" s="50">
        <v>0.2</v>
      </c>
      <c r="H30" s="50">
        <v>0.2</v>
      </c>
      <c r="I30" s="50">
        <v>0.2</v>
      </c>
      <c r="J30" s="50">
        <v>0.05</v>
      </c>
      <c r="K30" s="50">
        <v>0</v>
      </c>
      <c r="L30" s="50">
        <v>0.2</v>
      </c>
      <c r="M30" s="50">
        <v>0.2</v>
      </c>
      <c r="N30" s="50">
        <v>0.2</v>
      </c>
      <c r="O30" s="50">
        <v>0.2</v>
      </c>
      <c r="P30" s="50">
        <v>0.2</v>
      </c>
      <c r="Q30" s="50">
        <v>0.2</v>
      </c>
      <c r="R30" s="50">
        <v>0.2</v>
      </c>
      <c r="S30" s="50">
        <v>0.2</v>
      </c>
      <c r="T30" s="50">
        <v>0.05</v>
      </c>
      <c r="U30" s="50">
        <v>0.05</v>
      </c>
      <c r="V30" s="50">
        <v>0.05</v>
      </c>
      <c r="W30" s="50">
        <v>0.2</v>
      </c>
      <c r="X30" s="50">
        <v>0.2</v>
      </c>
      <c r="Y30" s="50">
        <v>0.2</v>
      </c>
      <c r="Z30" s="50">
        <v>0.05</v>
      </c>
      <c r="AA30" s="50">
        <v>0.2</v>
      </c>
      <c r="AB30" s="50">
        <v>0.2</v>
      </c>
      <c r="AC30" s="50">
        <v>0.2</v>
      </c>
      <c r="AD30" s="50" t="s">
        <v>102</v>
      </c>
      <c r="AE30" s="50">
        <v>0.15</v>
      </c>
      <c r="AF30" s="50">
        <v>0.2</v>
      </c>
      <c r="AG30" s="50">
        <v>0.05</v>
      </c>
      <c r="AH30" s="50">
        <v>0.05</v>
      </c>
      <c r="AI30" s="51" t="s">
        <v>107</v>
      </c>
      <c r="AJ30" s="52" t="s">
        <v>148</v>
      </c>
      <c r="AK30" s="53" t="s">
        <v>149</v>
      </c>
      <c r="AL30" s="54" t="s">
        <v>105</v>
      </c>
      <c r="AM30" s="54" t="s">
        <v>150</v>
      </c>
      <c r="AN30" s="56"/>
      <c r="AO30" s="52"/>
      <c r="AP30" s="52"/>
      <c r="AQ30" s="11"/>
    </row>
    <row r="31" spans="1:43" x14ac:dyDescent="0.25">
      <c r="A31" s="64" t="s">
        <v>46</v>
      </c>
      <c r="B31" s="50">
        <v>0.18</v>
      </c>
      <c r="C31" s="50">
        <v>0.2</v>
      </c>
      <c r="D31" s="50">
        <v>0.2</v>
      </c>
      <c r="E31" s="50">
        <v>0.05</v>
      </c>
      <c r="F31" s="50">
        <v>0.05</v>
      </c>
      <c r="G31" s="50">
        <v>0.2</v>
      </c>
      <c r="H31" s="50">
        <v>0.2</v>
      </c>
      <c r="I31" s="50">
        <v>0.2</v>
      </c>
      <c r="J31" s="50">
        <v>0.13</v>
      </c>
      <c r="K31" s="50">
        <v>0.05</v>
      </c>
      <c r="L31" s="50">
        <v>0.2</v>
      </c>
      <c r="M31" s="50">
        <v>0.2</v>
      </c>
      <c r="N31" s="50">
        <v>0.2</v>
      </c>
      <c r="O31" s="50" t="s">
        <v>102</v>
      </c>
      <c r="P31" s="50">
        <v>0.13</v>
      </c>
      <c r="Q31" s="50">
        <v>0.2</v>
      </c>
      <c r="R31" s="50">
        <v>0.2</v>
      </c>
      <c r="S31" s="50">
        <v>0.2</v>
      </c>
      <c r="T31" s="50">
        <v>0.05</v>
      </c>
      <c r="U31" s="50">
        <v>0.13</v>
      </c>
      <c r="V31" s="50">
        <v>0.05</v>
      </c>
      <c r="W31" s="50">
        <v>0.2</v>
      </c>
      <c r="X31" s="50" t="s">
        <v>102</v>
      </c>
      <c r="Y31" s="50">
        <v>0.2</v>
      </c>
      <c r="Z31" s="50">
        <v>0.13</v>
      </c>
      <c r="AA31" s="50" t="s">
        <v>102</v>
      </c>
      <c r="AB31" s="50" t="s">
        <v>102</v>
      </c>
      <c r="AC31" s="50">
        <v>0.2</v>
      </c>
      <c r="AD31" s="50" t="s">
        <v>102</v>
      </c>
      <c r="AE31" s="50">
        <v>0.2</v>
      </c>
      <c r="AF31" s="50">
        <v>0.2</v>
      </c>
      <c r="AG31" s="50" t="s">
        <v>102</v>
      </c>
      <c r="AH31" s="50" t="s">
        <v>102</v>
      </c>
      <c r="AI31" s="51"/>
      <c r="AJ31" s="52"/>
      <c r="AK31" s="53"/>
      <c r="AL31" s="52"/>
      <c r="AM31" s="56"/>
      <c r="AN31" s="56"/>
      <c r="AO31" s="52"/>
      <c r="AP31" s="52"/>
      <c r="AQ31" s="11"/>
    </row>
    <row r="32" spans="1:43" x14ac:dyDescent="0.25">
      <c r="A32" s="64" t="s">
        <v>47</v>
      </c>
      <c r="B32" s="50">
        <v>0.17</v>
      </c>
      <c r="C32" s="50">
        <v>7.4999999999999997E-2</v>
      </c>
      <c r="D32" s="50">
        <v>0.2</v>
      </c>
      <c r="E32" s="50">
        <v>7.4999999999999997E-2</v>
      </c>
      <c r="F32" s="50">
        <v>7.4999999999999997E-2</v>
      </c>
      <c r="G32" s="50">
        <v>7.4999999999999997E-2</v>
      </c>
      <c r="H32" s="50">
        <v>7.4999999999999997E-2</v>
      </c>
      <c r="I32" s="50">
        <v>7.4999999999999997E-2</v>
      </c>
      <c r="J32" s="50">
        <v>7.4999999999999997E-2</v>
      </c>
      <c r="K32" s="50">
        <v>7.4999999999999997E-2</v>
      </c>
      <c r="L32" s="50">
        <v>7.4999999999999997E-2</v>
      </c>
      <c r="M32" s="50">
        <v>0.2</v>
      </c>
      <c r="N32" s="50">
        <v>0.2</v>
      </c>
      <c r="O32" s="50" t="s">
        <v>102</v>
      </c>
      <c r="P32" s="50">
        <v>0.2</v>
      </c>
      <c r="Q32" s="50">
        <v>0.2</v>
      </c>
      <c r="R32" s="50">
        <v>0.2</v>
      </c>
      <c r="S32" s="50">
        <v>0.2</v>
      </c>
      <c r="T32" s="50">
        <v>0.05</v>
      </c>
      <c r="U32" s="50">
        <v>0.05</v>
      </c>
      <c r="V32" s="50">
        <v>0.05</v>
      </c>
      <c r="W32" s="50">
        <v>0.2</v>
      </c>
      <c r="X32" s="50" t="s">
        <v>102</v>
      </c>
      <c r="Y32" s="50">
        <v>0.2</v>
      </c>
      <c r="Z32" s="50">
        <v>0.05</v>
      </c>
      <c r="AA32" s="50" t="s">
        <v>102</v>
      </c>
      <c r="AB32" s="50" t="s">
        <v>102</v>
      </c>
      <c r="AC32" s="50" t="s">
        <v>102</v>
      </c>
      <c r="AD32" s="50" t="s">
        <v>102</v>
      </c>
      <c r="AE32" s="50">
        <v>7.4999999999999997E-2</v>
      </c>
      <c r="AF32" s="50">
        <v>7.4999999999999997E-2</v>
      </c>
      <c r="AG32" s="50" t="s">
        <v>102</v>
      </c>
      <c r="AH32" s="50" t="s">
        <v>102</v>
      </c>
      <c r="AI32" s="51"/>
      <c r="AJ32" s="52"/>
      <c r="AK32" s="53" t="s">
        <v>151</v>
      </c>
      <c r="AL32" s="54" t="s">
        <v>105</v>
      </c>
      <c r="AM32" s="55" t="s">
        <v>152</v>
      </c>
      <c r="AN32" s="55" t="s">
        <v>153</v>
      </c>
      <c r="AO32" s="52"/>
      <c r="AP32" s="52"/>
      <c r="AQ32" s="11"/>
    </row>
    <row r="33" spans="1:43" x14ac:dyDescent="0.25">
      <c r="A33" s="64" t="s">
        <v>48</v>
      </c>
      <c r="B33" s="50">
        <v>0.15</v>
      </c>
      <c r="C33" s="50">
        <v>0</v>
      </c>
      <c r="D33" s="50">
        <v>0.2</v>
      </c>
      <c r="E33" s="50">
        <v>0</v>
      </c>
      <c r="F33" s="50">
        <v>0</v>
      </c>
      <c r="G33" s="50">
        <v>0</v>
      </c>
      <c r="H33" s="50">
        <v>0.1</v>
      </c>
      <c r="I33" s="50">
        <v>0.1</v>
      </c>
      <c r="J33" s="50">
        <v>0.05</v>
      </c>
      <c r="K33" s="50">
        <v>0</v>
      </c>
      <c r="L33" s="50">
        <v>0.1</v>
      </c>
      <c r="M33" s="50">
        <v>0.2</v>
      </c>
      <c r="N33" s="50">
        <v>0.2</v>
      </c>
      <c r="O33" s="50">
        <v>0</v>
      </c>
      <c r="P33" s="50">
        <v>0</v>
      </c>
      <c r="Q33" s="50">
        <v>0</v>
      </c>
      <c r="R33" s="50">
        <v>0.25</v>
      </c>
      <c r="S33" s="50">
        <v>0.25</v>
      </c>
      <c r="T33" s="50">
        <v>0</v>
      </c>
      <c r="U33" s="50">
        <v>0</v>
      </c>
      <c r="V33" s="50">
        <v>0</v>
      </c>
      <c r="W33" s="50">
        <v>0</v>
      </c>
      <c r="X33" s="50">
        <v>0</v>
      </c>
      <c r="Y33" s="50">
        <v>0</v>
      </c>
      <c r="Z33" s="50">
        <v>0</v>
      </c>
      <c r="AA33" s="50">
        <v>0</v>
      </c>
      <c r="AB33" s="50">
        <v>0</v>
      </c>
      <c r="AC33" s="50">
        <v>0</v>
      </c>
      <c r="AD33" s="50" t="s">
        <v>102</v>
      </c>
      <c r="AE33" s="50">
        <v>0.15</v>
      </c>
      <c r="AF33" s="50">
        <v>0.05</v>
      </c>
      <c r="AG33" s="50">
        <v>0.05</v>
      </c>
      <c r="AH33" s="50">
        <v>0</v>
      </c>
      <c r="AI33" s="51"/>
      <c r="AJ33" s="52"/>
      <c r="AK33" s="53"/>
      <c r="AL33" s="52" t="s">
        <v>119</v>
      </c>
      <c r="AM33" s="55" t="s">
        <v>154</v>
      </c>
      <c r="AN33" s="56"/>
      <c r="AO33" s="52"/>
      <c r="AP33" s="52"/>
      <c r="AQ33" s="11"/>
    </row>
    <row r="34" spans="1:43" x14ac:dyDescent="0.25">
      <c r="A34" s="64" t="s">
        <v>49</v>
      </c>
      <c r="B34" s="50">
        <v>0.19</v>
      </c>
      <c r="C34" s="50">
        <v>0.1</v>
      </c>
      <c r="D34" s="50">
        <v>0.2</v>
      </c>
      <c r="E34" s="50">
        <v>0</v>
      </c>
      <c r="F34" s="50">
        <v>0</v>
      </c>
      <c r="G34" s="50">
        <v>0.2</v>
      </c>
      <c r="H34" s="50">
        <v>0.2</v>
      </c>
      <c r="I34" s="50">
        <v>0.2</v>
      </c>
      <c r="J34" s="50">
        <v>0.05</v>
      </c>
      <c r="K34" s="50">
        <v>0</v>
      </c>
      <c r="L34" s="50">
        <v>0.2</v>
      </c>
      <c r="M34" s="50">
        <v>0.2</v>
      </c>
      <c r="N34" s="50">
        <v>0.2</v>
      </c>
      <c r="O34" s="50">
        <v>0.2</v>
      </c>
      <c r="P34" s="50">
        <v>0.2</v>
      </c>
      <c r="Q34" s="50">
        <v>0.2</v>
      </c>
      <c r="R34" s="50">
        <v>0.2</v>
      </c>
      <c r="S34" s="50">
        <v>0.2</v>
      </c>
      <c r="T34" s="50">
        <v>0.05</v>
      </c>
      <c r="U34" s="50">
        <v>0.05</v>
      </c>
      <c r="V34" s="50">
        <v>0.05</v>
      </c>
      <c r="W34" s="50">
        <v>0.2</v>
      </c>
      <c r="X34" s="50">
        <v>0.2</v>
      </c>
      <c r="Y34" s="50">
        <v>0.2</v>
      </c>
      <c r="Z34" s="50">
        <v>0.05</v>
      </c>
      <c r="AA34" s="50">
        <v>0.2</v>
      </c>
      <c r="AB34" s="50">
        <v>0.2</v>
      </c>
      <c r="AC34" s="50">
        <v>0.2</v>
      </c>
      <c r="AD34" s="50" t="s">
        <v>102</v>
      </c>
      <c r="AE34" s="50">
        <v>0.15</v>
      </c>
      <c r="AF34" s="50">
        <v>0.2</v>
      </c>
      <c r="AG34" s="50">
        <v>0.05</v>
      </c>
      <c r="AH34" s="50">
        <v>0.05</v>
      </c>
      <c r="AI34" s="51" t="s">
        <v>107</v>
      </c>
      <c r="AJ34" s="52" t="s">
        <v>155</v>
      </c>
      <c r="AK34" s="56" t="s">
        <v>156</v>
      </c>
      <c r="AL34" s="54" t="s">
        <v>105</v>
      </c>
      <c r="AM34" s="55" t="s">
        <v>157</v>
      </c>
      <c r="AN34" s="56"/>
      <c r="AO34" s="52"/>
      <c r="AP34" s="52"/>
      <c r="AQ34" s="11"/>
    </row>
    <row r="35" spans="1:43" x14ac:dyDescent="0.25">
      <c r="A35" s="64" t="s">
        <v>50</v>
      </c>
      <c r="B35" s="50" t="s">
        <v>189</v>
      </c>
      <c r="C35" s="50">
        <v>0.1</v>
      </c>
      <c r="D35" s="50">
        <v>0.2</v>
      </c>
      <c r="E35" s="50">
        <v>0</v>
      </c>
      <c r="F35" s="50">
        <v>0</v>
      </c>
      <c r="G35" s="50">
        <v>0.2</v>
      </c>
      <c r="H35" s="50">
        <v>0.2</v>
      </c>
      <c r="I35" s="50">
        <v>0.2</v>
      </c>
      <c r="J35" s="50">
        <v>0.05</v>
      </c>
      <c r="K35" s="50">
        <v>0</v>
      </c>
      <c r="L35" s="50">
        <v>0.2</v>
      </c>
      <c r="M35" s="50">
        <v>0.2</v>
      </c>
      <c r="N35" s="50">
        <v>0.2</v>
      </c>
      <c r="O35" s="50">
        <v>0.2</v>
      </c>
      <c r="P35" s="50">
        <v>0.2</v>
      </c>
      <c r="Q35" s="50">
        <v>0.2</v>
      </c>
      <c r="R35" s="50">
        <v>0.2</v>
      </c>
      <c r="S35" s="50">
        <v>0.2</v>
      </c>
      <c r="T35" s="50">
        <v>0.05</v>
      </c>
      <c r="U35" s="50">
        <v>0.05</v>
      </c>
      <c r="V35" s="50">
        <v>0.05</v>
      </c>
      <c r="W35" s="50">
        <v>0.2</v>
      </c>
      <c r="X35" s="50">
        <v>0.2</v>
      </c>
      <c r="Y35" s="50">
        <v>0.2</v>
      </c>
      <c r="Z35" s="50">
        <v>0.05</v>
      </c>
      <c r="AA35" s="50">
        <v>0.2</v>
      </c>
      <c r="AB35" s="50">
        <v>0.2</v>
      </c>
      <c r="AC35" s="50">
        <v>0.2</v>
      </c>
      <c r="AD35" s="50" t="s">
        <v>102</v>
      </c>
      <c r="AE35" s="50">
        <v>0.15</v>
      </c>
      <c r="AF35" s="50">
        <v>0.1</v>
      </c>
      <c r="AG35" s="50">
        <v>0.05</v>
      </c>
      <c r="AH35" s="50">
        <v>0.05</v>
      </c>
      <c r="AI35" s="51"/>
      <c r="AJ35" s="52" t="s">
        <v>197</v>
      </c>
      <c r="AK35" s="53" t="s">
        <v>190</v>
      </c>
      <c r="AL35" s="54" t="s">
        <v>105</v>
      </c>
      <c r="AM35" s="55" t="s">
        <v>158</v>
      </c>
      <c r="AN35" s="55" t="s">
        <v>193</v>
      </c>
      <c r="AO35" s="52"/>
      <c r="AP35" s="52"/>
      <c r="AQ35" s="11"/>
    </row>
    <row r="36" spans="1:43" x14ac:dyDescent="0.25">
      <c r="A36" s="64" t="s">
        <v>51</v>
      </c>
      <c r="B36" s="50">
        <v>0.18</v>
      </c>
      <c r="C36" s="50">
        <v>0</v>
      </c>
      <c r="D36" s="50">
        <v>0.25</v>
      </c>
      <c r="E36" s="50">
        <v>0</v>
      </c>
      <c r="F36" s="50">
        <v>0</v>
      </c>
      <c r="G36" s="50">
        <v>0.25</v>
      </c>
      <c r="H36" s="50">
        <v>0.35</v>
      </c>
      <c r="I36" s="50">
        <v>0.35</v>
      </c>
      <c r="J36" s="50">
        <v>0</v>
      </c>
      <c r="K36" s="50">
        <v>0</v>
      </c>
      <c r="L36" s="50">
        <v>0.35</v>
      </c>
      <c r="M36" s="50">
        <v>0.25</v>
      </c>
      <c r="N36" s="50">
        <v>0.25</v>
      </c>
      <c r="O36" s="50">
        <v>0.1</v>
      </c>
      <c r="P36" s="50">
        <v>0.25</v>
      </c>
      <c r="Q36" s="50">
        <v>0.25</v>
      </c>
      <c r="R36" s="50">
        <v>0.25</v>
      </c>
      <c r="S36" s="50">
        <v>0.25</v>
      </c>
      <c r="T36" s="50">
        <v>0</v>
      </c>
      <c r="U36" s="50">
        <v>0</v>
      </c>
      <c r="V36" s="50">
        <v>0</v>
      </c>
      <c r="W36" s="50">
        <v>0.25</v>
      </c>
      <c r="X36" s="50">
        <v>0.25</v>
      </c>
      <c r="Y36" s="50">
        <v>0.25</v>
      </c>
      <c r="Z36" s="50">
        <v>0</v>
      </c>
      <c r="AA36" s="50">
        <v>0.25</v>
      </c>
      <c r="AB36" s="50">
        <v>0.1</v>
      </c>
      <c r="AC36" s="50">
        <v>0.25</v>
      </c>
      <c r="AD36" s="50" t="s">
        <v>102</v>
      </c>
      <c r="AE36" s="50">
        <v>0</v>
      </c>
      <c r="AF36" s="50">
        <v>0.1</v>
      </c>
      <c r="AG36" s="50">
        <v>0</v>
      </c>
      <c r="AH36" s="50">
        <v>0</v>
      </c>
      <c r="AI36" s="51" t="s">
        <v>159</v>
      </c>
      <c r="AJ36" s="52"/>
      <c r="AK36" s="53" t="s">
        <v>118</v>
      </c>
      <c r="AL36" s="54" t="s">
        <v>105</v>
      </c>
      <c r="AM36" s="55" t="s">
        <v>160</v>
      </c>
      <c r="AN36" s="55" t="s">
        <v>161</v>
      </c>
      <c r="AO36" s="54" t="s">
        <v>162</v>
      </c>
      <c r="AP36" s="54" t="s">
        <v>163</v>
      </c>
      <c r="AQ36" s="11"/>
    </row>
    <row r="37" spans="1:43" x14ac:dyDescent="0.25">
      <c r="A37" s="64" t="s">
        <v>52</v>
      </c>
      <c r="B37" s="50">
        <v>0</v>
      </c>
      <c r="C37" s="50">
        <v>0</v>
      </c>
      <c r="D37" s="50" t="s">
        <v>102</v>
      </c>
      <c r="E37" s="50" t="s">
        <v>102</v>
      </c>
      <c r="F37" s="50" t="s">
        <v>102</v>
      </c>
      <c r="G37" s="50" t="s">
        <v>102</v>
      </c>
      <c r="H37" s="50" t="s">
        <v>102</v>
      </c>
      <c r="I37" s="50" t="s">
        <v>102</v>
      </c>
      <c r="J37" s="50" t="s">
        <v>102</v>
      </c>
      <c r="K37" s="50" t="s">
        <v>102</v>
      </c>
      <c r="L37" s="50" t="s">
        <v>102</v>
      </c>
      <c r="M37" s="50" t="s">
        <v>102</v>
      </c>
      <c r="N37" s="50" t="s">
        <v>102</v>
      </c>
      <c r="O37" s="50" t="s">
        <v>102</v>
      </c>
      <c r="P37" s="50" t="s">
        <v>102</v>
      </c>
      <c r="Q37" s="50" t="s">
        <v>102</v>
      </c>
      <c r="R37" s="50" t="s">
        <v>102</v>
      </c>
      <c r="S37" s="50" t="s">
        <v>102</v>
      </c>
      <c r="T37" s="50" t="s">
        <v>102</v>
      </c>
      <c r="U37" s="50" t="s">
        <v>102</v>
      </c>
      <c r="V37" s="50" t="s">
        <v>102</v>
      </c>
      <c r="W37" s="50" t="s">
        <v>102</v>
      </c>
      <c r="X37" s="50" t="s">
        <v>102</v>
      </c>
      <c r="Y37" s="50" t="s">
        <v>102</v>
      </c>
      <c r="Z37" s="50" t="s">
        <v>102</v>
      </c>
      <c r="AA37" s="50" t="s">
        <v>102</v>
      </c>
      <c r="AB37" s="50" t="s">
        <v>102</v>
      </c>
      <c r="AC37" s="50" t="s">
        <v>102</v>
      </c>
      <c r="AD37" s="50" t="s">
        <v>102</v>
      </c>
      <c r="AE37" s="50" t="s">
        <v>102</v>
      </c>
      <c r="AF37" s="50" t="s">
        <v>102</v>
      </c>
      <c r="AG37" s="50" t="s">
        <v>102</v>
      </c>
      <c r="AH37" s="50" t="s">
        <v>102</v>
      </c>
      <c r="AI37" s="51"/>
      <c r="AJ37" s="52"/>
      <c r="AK37" s="53"/>
      <c r="AL37" s="52"/>
      <c r="AM37" s="56"/>
      <c r="AN37" s="56"/>
      <c r="AO37" s="52"/>
      <c r="AP37" s="52"/>
      <c r="AQ37" s="11"/>
    </row>
    <row r="38" spans="1:43" x14ac:dyDescent="0.25">
      <c r="A38" s="64" t="s">
        <v>53</v>
      </c>
      <c r="B38" s="50">
        <v>0</v>
      </c>
      <c r="C38" s="50">
        <v>0.1</v>
      </c>
      <c r="D38" s="50">
        <v>0.2</v>
      </c>
      <c r="E38" s="50">
        <v>2.8999999999999998E-2</v>
      </c>
      <c r="F38" s="50">
        <v>2.8999999999999998E-2</v>
      </c>
      <c r="G38" s="50">
        <v>0.2</v>
      </c>
      <c r="H38" s="50">
        <v>0.2</v>
      </c>
      <c r="I38" s="50">
        <v>7.9000000000000001E-2</v>
      </c>
      <c r="J38" s="50" t="s">
        <v>102</v>
      </c>
      <c r="K38" s="50" t="s">
        <v>102</v>
      </c>
      <c r="L38" s="50">
        <v>0.25</v>
      </c>
      <c r="M38" s="50">
        <v>0.2</v>
      </c>
      <c r="N38" s="50">
        <v>0.2</v>
      </c>
      <c r="O38" s="50">
        <v>0</v>
      </c>
      <c r="P38" s="50">
        <v>0.25</v>
      </c>
      <c r="Q38" s="50">
        <v>0.25</v>
      </c>
      <c r="R38" s="50">
        <v>0.25</v>
      </c>
      <c r="S38" s="50">
        <v>0.25</v>
      </c>
      <c r="T38" s="50">
        <v>7.9000000000000001E-2</v>
      </c>
      <c r="U38" s="50">
        <v>7.9000000000000001E-2</v>
      </c>
      <c r="V38" s="50">
        <v>0</v>
      </c>
      <c r="W38" s="50" t="s">
        <v>102</v>
      </c>
      <c r="X38" s="50" t="s">
        <v>102</v>
      </c>
      <c r="Y38" s="50" t="s">
        <v>102</v>
      </c>
      <c r="Z38" s="50">
        <v>7.9000000000000001E-2</v>
      </c>
      <c r="AA38" s="50" t="s">
        <v>102</v>
      </c>
      <c r="AB38" s="50" t="s">
        <v>102</v>
      </c>
      <c r="AC38" s="50">
        <v>0</v>
      </c>
      <c r="AD38" s="50" t="s">
        <v>102</v>
      </c>
      <c r="AE38" s="50">
        <v>0.129</v>
      </c>
      <c r="AF38" s="50" t="s">
        <v>102</v>
      </c>
      <c r="AG38" s="50" t="s">
        <v>102</v>
      </c>
      <c r="AH38" s="50" t="s">
        <v>102</v>
      </c>
      <c r="AI38" s="51" t="s">
        <v>107</v>
      </c>
      <c r="AJ38" s="52"/>
      <c r="AK38" s="56" t="s">
        <v>164</v>
      </c>
      <c r="AL38" s="52" t="s">
        <v>119</v>
      </c>
      <c r="AM38" s="56"/>
      <c r="AN38" s="56"/>
      <c r="AO38" s="52"/>
      <c r="AP38" s="52"/>
      <c r="AQ38" s="11"/>
    </row>
    <row r="39" spans="1:43" x14ac:dyDescent="0.25">
      <c r="A39" s="64" t="s">
        <v>54</v>
      </c>
      <c r="B39" s="50">
        <v>0.15</v>
      </c>
      <c r="C39" s="50">
        <v>0.05</v>
      </c>
      <c r="D39" s="50">
        <v>0.2</v>
      </c>
      <c r="E39" s="50">
        <v>0.2</v>
      </c>
      <c r="F39" s="50">
        <v>0.2</v>
      </c>
      <c r="G39" s="50">
        <v>0.2</v>
      </c>
      <c r="H39" s="50">
        <v>0.2</v>
      </c>
      <c r="I39" s="50">
        <v>0.2</v>
      </c>
      <c r="J39" s="50">
        <v>0.05</v>
      </c>
      <c r="K39" s="50">
        <v>0.2</v>
      </c>
      <c r="L39" s="50">
        <v>0.2</v>
      </c>
      <c r="M39" s="50">
        <v>0.2</v>
      </c>
      <c r="N39" s="50">
        <v>0.2</v>
      </c>
      <c r="O39" s="50" t="s">
        <v>102</v>
      </c>
      <c r="P39" s="50">
        <v>0.2</v>
      </c>
      <c r="Q39" s="50">
        <v>0.2</v>
      </c>
      <c r="R39" s="50">
        <v>0.2</v>
      </c>
      <c r="S39" s="50">
        <v>0.2</v>
      </c>
      <c r="T39" s="50">
        <v>0.05</v>
      </c>
      <c r="U39" s="50">
        <v>0.2</v>
      </c>
      <c r="V39" s="50">
        <v>0.05</v>
      </c>
      <c r="W39" s="50">
        <v>0.2</v>
      </c>
      <c r="X39" s="50" t="s">
        <v>102</v>
      </c>
      <c r="Y39" s="50">
        <v>0.2</v>
      </c>
      <c r="Z39" s="50">
        <v>0.2</v>
      </c>
      <c r="AA39" s="50" t="s">
        <v>102</v>
      </c>
      <c r="AB39" s="50" t="s">
        <v>102</v>
      </c>
      <c r="AC39" s="50" t="s">
        <v>102</v>
      </c>
      <c r="AD39" s="50" t="s">
        <v>102</v>
      </c>
      <c r="AE39" s="50">
        <v>0.2</v>
      </c>
      <c r="AF39" s="50">
        <v>0.2</v>
      </c>
      <c r="AG39" s="50" t="s">
        <v>102</v>
      </c>
      <c r="AH39" s="50" t="s">
        <v>102</v>
      </c>
      <c r="AI39" s="51"/>
      <c r="AJ39" s="52" t="s">
        <v>165</v>
      </c>
      <c r="AK39" s="56" t="s">
        <v>166</v>
      </c>
      <c r="AL39" s="54" t="s">
        <v>105</v>
      </c>
      <c r="AM39" s="55" t="s">
        <v>167</v>
      </c>
      <c r="AN39" s="56"/>
      <c r="AO39" s="52"/>
      <c r="AP39" s="52"/>
      <c r="AQ39" s="11"/>
    </row>
    <row r="40" spans="1:43" x14ac:dyDescent="0.25">
      <c r="A40" s="64" t="s">
        <v>55</v>
      </c>
      <c r="B40" s="50">
        <v>0.1</v>
      </c>
      <c r="C40" s="50">
        <v>0.05</v>
      </c>
      <c r="D40" s="50" t="s">
        <v>102</v>
      </c>
      <c r="E40" s="50" t="s">
        <v>102</v>
      </c>
      <c r="F40" s="50" t="s">
        <v>102</v>
      </c>
      <c r="G40" s="50" t="s">
        <v>102</v>
      </c>
      <c r="H40" s="50" t="s">
        <v>102</v>
      </c>
      <c r="I40" s="50" t="s">
        <v>102</v>
      </c>
      <c r="J40" s="50" t="s">
        <v>102</v>
      </c>
      <c r="K40" s="50" t="s">
        <v>102</v>
      </c>
      <c r="L40" s="50" t="s">
        <v>102</v>
      </c>
      <c r="M40" s="50" t="s">
        <v>102</v>
      </c>
      <c r="N40" s="50" t="s">
        <v>102</v>
      </c>
      <c r="O40" s="50" t="s">
        <v>102</v>
      </c>
      <c r="P40" s="50" t="s">
        <v>102</v>
      </c>
      <c r="Q40" s="50" t="s">
        <v>102</v>
      </c>
      <c r="R40" s="50" t="s">
        <v>102</v>
      </c>
      <c r="S40" s="50" t="s">
        <v>102</v>
      </c>
      <c r="T40" s="50" t="s">
        <v>102</v>
      </c>
      <c r="U40" s="50" t="s">
        <v>102</v>
      </c>
      <c r="V40" s="50" t="s">
        <v>102</v>
      </c>
      <c r="W40" s="50" t="s">
        <v>102</v>
      </c>
      <c r="X40" s="50" t="s">
        <v>102</v>
      </c>
      <c r="Y40" s="50" t="s">
        <v>102</v>
      </c>
      <c r="Z40" s="50" t="s">
        <v>102</v>
      </c>
      <c r="AA40" s="50" t="s">
        <v>102</v>
      </c>
      <c r="AB40" s="50" t="s">
        <v>102</v>
      </c>
      <c r="AC40" s="50" t="s">
        <v>102</v>
      </c>
      <c r="AD40" s="50" t="s">
        <v>102</v>
      </c>
      <c r="AE40" s="50" t="s">
        <v>102</v>
      </c>
      <c r="AF40" s="50" t="s">
        <v>102</v>
      </c>
      <c r="AG40" s="50" t="s">
        <v>102</v>
      </c>
      <c r="AH40" s="50" t="s">
        <v>102</v>
      </c>
      <c r="AI40" s="51"/>
      <c r="AJ40" s="52"/>
      <c r="AK40" s="53" t="s">
        <v>168</v>
      </c>
      <c r="AL40" s="52" t="s">
        <v>119</v>
      </c>
      <c r="AM40" s="55" t="s">
        <v>169</v>
      </c>
      <c r="AN40" s="56"/>
      <c r="AO40" s="52"/>
      <c r="AP40" s="52"/>
      <c r="AQ40" s="11"/>
    </row>
    <row r="41" spans="1:43" x14ac:dyDescent="0.25">
      <c r="A41" s="64" t="s">
        <v>56</v>
      </c>
      <c r="B41" s="50">
        <v>0.15</v>
      </c>
      <c r="C41" s="50">
        <v>0</v>
      </c>
      <c r="D41" s="50">
        <v>0.2</v>
      </c>
      <c r="E41" s="50">
        <v>0</v>
      </c>
      <c r="F41" s="50">
        <v>0</v>
      </c>
      <c r="G41" s="50">
        <v>0</v>
      </c>
      <c r="H41" s="50">
        <v>0.1</v>
      </c>
      <c r="I41" s="50">
        <v>0.1</v>
      </c>
      <c r="J41" s="50">
        <v>0.05</v>
      </c>
      <c r="K41" s="50">
        <v>0</v>
      </c>
      <c r="L41" s="50">
        <v>0.1</v>
      </c>
      <c r="M41" s="50">
        <v>0.2</v>
      </c>
      <c r="N41" s="50">
        <v>0.2</v>
      </c>
      <c r="O41" s="50">
        <v>0</v>
      </c>
      <c r="P41" s="50">
        <v>0</v>
      </c>
      <c r="Q41" s="50">
        <v>0</v>
      </c>
      <c r="R41" s="50">
        <v>0.25</v>
      </c>
      <c r="S41" s="50">
        <v>0.25</v>
      </c>
      <c r="T41" s="50">
        <v>0</v>
      </c>
      <c r="U41" s="50">
        <v>0</v>
      </c>
      <c r="V41" s="50">
        <v>0</v>
      </c>
      <c r="W41" s="50">
        <v>0</v>
      </c>
      <c r="X41" s="50">
        <v>0</v>
      </c>
      <c r="Y41" s="50">
        <v>0</v>
      </c>
      <c r="Z41" s="50">
        <v>0</v>
      </c>
      <c r="AA41" s="50">
        <v>0</v>
      </c>
      <c r="AB41" s="50">
        <v>0</v>
      </c>
      <c r="AC41" s="50">
        <v>0</v>
      </c>
      <c r="AD41" s="50" t="s">
        <v>102</v>
      </c>
      <c r="AE41" s="50">
        <v>0.15</v>
      </c>
      <c r="AF41" s="50">
        <v>0.05</v>
      </c>
      <c r="AG41" s="50">
        <v>0.05</v>
      </c>
      <c r="AH41" s="50">
        <v>0</v>
      </c>
      <c r="AI41" s="51"/>
      <c r="AJ41" s="52"/>
      <c r="AK41" s="53"/>
      <c r="AL41" s="54" t="s">
        <v>105</v>
      </c>
      <c r="AM41" s="56"/>
      <c r="AN41" s="56"/>
      <c r="AO41" s="52"/>
      <c r="AP41" s="52"/>
      <c r="AQ41" s="11"/>
    </row>
    <row r="42" spans="1:43" x14ac:dyDescent="0.25">
      <c r="A42" s="64" t="s">
        <v>57</v>
      </c>
      <c r="B42" s="50">
        <v>0.05</v>
      </c>
      <c r="C42" s="50">
        <v>0</v>
      </c>
      <c r="D42" s="50" t="s">
        <v>102</v>
      </c>
      <c r="E42" s="50" t="s">
        <v>102</v>
      </c>
      <c r="F42" s="50" t="s">
        <v>102</v>
      </c>
      <c r="G42" s="50" t="s">
        <v>102</v>
      </c>
      <c r="H42" s="50" t="s">
        <v>102</v>
      </c>
      <c r="I42" s="50" t="s">
        <v>102</v>
      </c>
      <c r="J42" s="50" t="s">
        <v>102</v>
      </c>
      <c r="K42" s="50" t="s">
        <v>102</v>
      </c>
      <c r="L42" s="50" t="s">
        <v>102</v>
      </c>
      <c r="M42" s="50" t="s">
        <v>102</v>
      </c>
      <c r="N42" s="50" t="s">
        <v>102</v>
      </c>
      <c r="O42" s="50" t="s">
        <v>102</v>
      </c>
      <c r="P42" s="50" t="s">
        <v>102</v>
      </c>
      <c r="Q42" s="50" t="s">
        <v>102</v>
      </c>
      <c r="R42" s="50" t="s">
        <v>102</v>
      </c>
      <c r="S42" s="50" t="s">
        <v>102</v>
      </c>
      <c r="T42" s="50" t="s">
        <v>102</v>
      </c>
      <c r="U42" s="50" t="s">
        <v>102</v>
      </c>
      <c r="V42" s="50" t="s">
        <v>102</v>
      </c>
      <c r="W42" s="50" t="s">
        <v>102</v>
      </c>
      <c r="X42" s="50" t="s">
        <v>102</v>
      </c>
      <c r="Y42" s="50" t="s">
        <v>102</v>
      </c>
      <c r="Z42" s="50" t="s">
        <v>102</v>
      </c>
      <c r="AA42" s="50" t="s">
        <v>102</v>
      </c>
      <c r="AB42" s="50" t="s">
        <v>102</v>
      </c>
      <c r="AC42" s="50" t="s">
        <v>102</v>
      </c>
      <c r="AD42" s="50" t="s">
        <v>102</v>
      </c>
      <c r="AE42" s="50" t="s">
        <v>102</v>
      </c>
      <c r="AF42" s="50" t="s">
        <v>102</v>
      </c>
      <c r="AG42" s="50" t="s">
        <v>102</v>
      </c>
      <c r="AH42" s="50" t="s">
        <v>102</v>
      </c>
      <c r="AI42" s="51"/>
      <c r="AJ42" s="52"/>
      <c r="AK42" s="53" t="s">
        <v>118</v>
      </c>
      <c r="AL42" s="52" t="s">
        <v>119</v>
      </c>
      <c r="AM42" s="55" t="s">
        <v>120</v>
      </c>
      <c r="AN42" s="56"/>
      <c r="AO42" s="52"/>
      <c r="AP42" s="52"/>
      <c r="AQ42" s="11"/>
    </row>
    <row r="43" spans="1:43" x14ac:dyDescent="0.25">
      <c r="A43" s="64" t="s">
        <v>58</v>
      </c>
      <c r="B43" s="50">
        <v>0.15</v>
      </c>
      <c r="C43" s="50">
        <v>6.9900000000000004E-2</v>
      </c>
      <c r="D43" s="50" t="s">
        <v>102</v>
      </c>
      <c r="E43" s="50" t="s">
        <v>102</v>
      </c>
      <c r="F43" s="50" t="s">
        <v>102</v>
      </c>
      <c r="G43" s="50" t="s">
        <v>102</v>
      </c>
      <c r="H43" s="50" t="s">
        <v>102</v>
      </c>
      <c r="I43" s="50" t="s">
        <v>102</v>
      </c>
      <c r="J43" s="50" t="s">
        <v>102</v>
      </c>
      <c r="K43" s="50" t="s">
        <v>102</v>
      </c>
      <c r="L43" s="50" t="s">
        <v>102</v>
      </c>
      <c r="M43" s="50" t="s">
        <v>102</v>
      </c>
      <c r="N43" s="50" t="s">
        <v>102</v>
      </c>
      <c r="O43" s="50" t="s">
        <v>102</v>
      </c>
      <c r="P43" s="50" t="s">
        <v>102</v>
      </c>
      <c r="Q43" s="50" t="s">
        <v>102</v>
      </c>
      <c r="R43" s="50" t="s">
        <v>102</v>
      </c>
      <c r="S43" s="50" t="s">
        <v>102</v>
      </c>
      <c r="T43" s="50" t="s">
        <v>102</v>
      </c>
      <c r="U43" s="50" t="s">
        <v>102</v>
      </c>
      <c r="V43" s="50" t="s">
        <v>102</v>
      </c>
      <c r="W43" s="50" t="s">
        <v>102</v>
      </c>
      <c r="X43" s="50" t="s">
        <v>102</v>
      </c>
      <c r="Y43" s="50" t="s">
        <v>102</v>
      </c>
      <c r="Z43" s="50" t="s">
        <v>102</v>
      </c>
      <c r="AA43" s="50" t="s">
        <v>102</v>
      </c>
      <c r="AB43" s="50" t="s">
        <v>102</v>
      </c>
      <c r="AC43" s="50" t="s">
        <v>102</v>
      </c>
      <c r="AD43" s="50" t="s">
        <v>102</v>
      </c>
      <c r="AE43" s="50" t="s">
        <v>102</v>
      </c>
      <c r="AF43" s="50" t="s">
        <v>102</v>
      </c>
      <c r="AG43" s="50" t="s">
        <v>102</v>
      </c>
      <c r="AH43" s="50" t="s">
        <v>102</v>
      </c>
      <c r="AI43" s="51"/>
      <c r="AJ43" s="52"/>
      <c r="AK43" s="53" t="s">
        <v>170</v>
      </c>
      <c r="AL43" s="52" t="s">
        <v>119</v>
      </c>
      <c r="AM43" s="55" t="s">
        <v>171</v>
      </c>
      <c r="AN43" s="55" t="s">
        <v>172</v>
      </c>
      <c r="AO43" s="52"/>
      <c r="AP43" s="52"/>
      <c r="AQ43" s="11"/>
    </row>
    <row r="44" spans="1:43" x14ac:dyDescent="0.25">
      <c r="A44" s="64" t="s">
        <v>59</v>
      </c>
      <c r="B44" s="50">
        <v>0.15</v>
      </c>
      <c r="C44" s="50">
        <v>0</v>
      </c>
      <c r="D44" s="50">
        <v>0.2</v>
      </c>
      <c r="E44" s="50">
        <v>0</v>
      </c>
      <c r="F44" s="50">
        <v>0</v>
      </c>
      <c r="G44" s="50">
        <v>0</v>
      </c>
      <c r="H44" s="50">
        <v>0.2</v>
      </c>
      <c r="I44" s="50">
        <v>0.2</v>
      </c>
      <c r="J44" s="50">
        <v>0.05</v>
      </c>
      <c r="K44" s="50">
        <v>0</v>
      </c>
      <c r="L44" s="50">
        <v>0.2</v>
      </c>
      <c r="M44" s="50">
        <v>0.2</v>
      </c>
      <c r="N44" s="50">
        <v>0.2</v>
      </c>
      <c r="O44" s="50">
        <v>0</v>
      </c>
      <c r="P44" s="50">
        <v>0</v>
      </c>
      <c r="Q44" s="50">
        <v>0</v>
      </c>
      <c r="R44" s="50">
        <v>0.25</v>
      </c>
      <c r="S44" s="50">
        <v>0.25</v>
      </c>
      <c r="T44" s="50">
        <v>0</v>
      </c>
      <c r="U44" s="50">
        <v>0</v>
      </c>
      <c r="V44" s="50">
        <v>0</v>
      </c>
      <c r="W44" s="50" t="s">
        <v>102</v>
      </c>
      <c r="X44" s="50">
        <v>0</v>
      </c>
      <c r="Y44" s="50">
        <v>0</v>
      </c>
      <c r="Z44" s="50">
        <v>0</v>
      </c>
      <c r="AA44" s="50">
        <v>0</v>
      </c>
      <c r="AB44" s="50">
        <v>0</v>
      </c>
      <c r="AC44" s="50">
        <v>0</v>
      </c>
      <c r="AD44" s="50" t="s">
        <v>102</v>
      </c>
      <c r="AE44" s="50">
        <v>0.15</v>
      </c>
      <c r="AF44" s="50" t="s">
        <v>102</v>
      </c>
      <c r="AG44" s="50">
        <v>0.05</v>
      </c>
      <c r="AH44" s="50">
        <v>0</v>
      </c>
      <c r="AI44" s="51"/>
      <c r="AJ44" s="52"/>
      <c r="AK44" s="53"/>
      <c r="AL44" s="52" t="s">
        <v>119</v>
      </c>
      <c r="AM44" s="56"/>
      <c r="AN44" s="56"/>
      <c r="AO44" s="52"/>
      <c r="AP44" s="52"/>
      <c r="AQ44" s="11"/>
    </row>
    <row r="45" spans="1:43" x14ac:dyDescent="0.25">
      <c r="A45" s="64" t="s">
        <v>60</v>
      </c>
      <c r="B45" s="50">
        <v>0.18</v>
      </c>
      <c r="C45" s="50">
        <v>0</v>
      </c>
      <c r="D45" s="50">
        <v>0.25</v>
      </c>
      <c r="E45" s="50">
        <v>0</v>
      </c>
      <c r="F45" s="50">
        <v>0</v>
      </c>
      <c r="G45" s="50">
        <v>0.25</v>
      </c>
      <c r="H45" s="50">
        <v>0.35</v>
      </c>
      <c r="I45" s="50">
        <v>0.35</v>
      </c>
      <c r="J45" s="50">
        <v>0.1</v>
      </c>
      <c r="K45" s="50">
        <v>0</v>
      </c>
      <c r="L45" s="50">
        <v>0.35</v>
      </c>
      <c r="M45" s="50">
        <v>0.25</v>
      </c>
      <c r="N45" s="50">
        <v>0.25</v>
      </c>
      <c r="O45" s="50">
        <v>0.1</v>
      </c>
      <c r="P45" s="50">
        <v>0.25</v>
      </c>
      <c r="Q45" s="50">
        <v>0.25</v>
      </c>
      <c r="R45" s="50">
        <v>0.25</v>
      </c>
      <c r="S45" s="50">
        <v>0.25</v>
      </c>
      <c r="T45" s="50">
        <v>0</v>
      </c>
      <c r="U45" s="50">
        <v>0</v>
      </c>
      <c r="V45" s="50">
        <v>0</v>
      </c>
      <c r="W45" s="50">
        <v>0.25</v>
      </c>
      <c r="X45" s="50">
        <v>0.25</v>
      </c>
      <c r="Y45" s="50">
        <v>0.25</v>
      </c>
      <c r="Z45" s="50">
        <v>0</v>
      </c>
      <c r="AA45" s="50">
        <v>0.25</v>
      </c>
      <c r="AB45" s="50">
        <v>0.25</v>
      </c>
      <c r="AC45" s="50">
        <v>0.25</v>
      </c>
      <c r="AD45" s="50">
        <v>0</v>
      </c>
      <c r="AE45" s="50">
        <v>0.25</v>
      </c>
      <c r="AF45" s="50">
        <v>0.1</v>
      </c>
      <c r="AG45" s="50">
        <v>0</v>
      </c>
      <c r="AH45" s="50">
        <v>0</v>
      </c>
      <c r="AI45" s="51"/>
      <c r="AJ45" s="52"/>
      <c r="AK45" s="56" t="s">
        <v>173</v>
      </c>
      <c r="AL45" s="59" t="s">
        <v>120</v>
      </c>
      <c r="AM45" s="55" t="s">
        <v>174</v>
      </c>
      <c r="AN45" s="56"/>
      <c r="AO45" s="52"/>
      <c r="AP45" s="52"/>
      <c r="AQ45" s="11"/>
    </row>
    <row r="46" spans="1:43" x14ac:dyDescent="0.25">
      <c r="A46" s="64" t="s">
        <v>61</v>
      </c>
      <c r="B46" s="50">
        <v>0.18</v>
      </c>
      <c r="C46" s="50">
        <v>0.1</v>
      </c>
      <c r="D46" s="50">
        <v>0.2</v>
      </c>
      <c r="E46" s="50">
        <v>0</v>
      </c>
      <c r="F46" s="50">
        <v>0</v>
      </c>
      <c r="G46" s="50">
        <v>0.2</v>
      </c>
      <c r="H46" s="50">
        <v>0.2</v>
      </c>
      <c r="I46" s="50">
        <v>0.2</v>
      </c>
      <c r="J46" s="50">
        <v>0.05</v>
      </c>
      <c r="K46" s="50">
        <v>0</v>
      </c>
      <c r="L46" s="50">
        <v>0.2</v>
      </c>
      <c r="M46" s="50">
        <v>0.2</v>
      </c>
      <c r="N46" s="50">
        <v>0.2</v>
      </c>
      <c r="O46" s="50">
        <v>0.2</v>
      </c>
      <c r="P46" s="50">
        <v>0.2</v>
      </c>
      <c r="Q46" s="50">
        <v>0.2</v>
      </c>
      <c r="R46" s="50">
        <v>0.2</v>
      </c>
      <c r="S46" s="50">
        <v>0.2</v>
      </c>
      <c r="T46" s="50">
        <v>0.05</v>
      </c>
      <c r="U46" s="50">
        <v>0.05</v>
      </c>
      <c r="V46" s="50">
        <v>0.05</v>
      </c>
      <c r="W46" s="50">
        <v>0.2</v>
      </c>
      <c r="X46" s="50">
        <v>0.2</v>
      </c>
      <c r="Y46" s="50">
        <v>0.2</v>
      </c>
      <c r="Z46" s="50">
        <v>0.05</v>
      </c>
      <c r="AA46" s="50">
        <v>0.2</v>
      </c>
      <c r="AB46" s="50">
        <v>0.2</v>
      </c>
      <c r="AC46" s="50">
        <v>0.2</v>
      </c>
      <c r="AD46" s="50" t="s">
        <v>102</v>
      </c>
      <c r="AE46" s="50">
        <v>0.15</v>
      </c>
      <c r="AF46" s="50">
        <v>0.2</v>
      </c>
      <c r="AG46" s="50">
        <v>0.05</v>
      </c>
      <c r="AH46" s="50">
        <v>0.05</v>
      </c>
      <c r="AI46" s="51" t="s">
        <v>107</v>
      </c>
      <c r="AJ46" s="52"/>
      <c r="AK46" s="53" t="s">
        <v>175</v>
      </c>
      <c r="AL46" s="54" t="s">
        <v>105</v>
      </c>
      <c r="AM46" s="55" t="s">
        <v>176</v>
      </c>
      <c r="AN46" s="56"/>
      <c r="AO46" s="52"/>
      <c r="AP46" s="52"/>
      <c r="AQ46" s="11"/>
    </row>
    <row r="47" spans="1:43" x14ac:dyDescent="0.25">
      <c r="A47" s="64" t="s">
        <v>62</v>
      </c>
      <c r="B47" s="50">
        <v>0.18</v>
      </c>
      <c r="C47" s="50">
        <v>0</v>
      </c>
      <c r="D47" s="50">
        <v>0.1</v>
      </c>
      <c r="E47" s="50">
        <v>0.1</v>
      </c>
      <c r="F47" s="50">
        <v>0.1</v>
      </c>
      <c r="G47" s="50">
        <v>0.25</v>
      </c>
      <c r="H47" s="50">
        <v>0.35</v>
      </c>
      <c r="I47" s="50">
        <v>0.35</v>
      </c>
      <c r="J47" s="50">
        <v>0.1</v>
      </c>
      <c r="K47" s="50">
        <v>0</v>
      </c>
      <c r="L47" s="50">
        <v>0.35</v>
      </c>
      <c r="M47" s="50">
        <v>0.35</v>
      </c>
      <c r="N47" s="50">
        <v>0.35</v>
      </c>
      <c r="O47" s="50">
        <v>0.1</v>
      </c>
      <c r="P47" s="50">
        <v>0.25</v>
      </c>
      <c r="Q47" s="50">
        <v>0.25</v>
      </c>
      <c r="R47" s="50">
        <v>0.25</v>
      </c>
      <c r="S47" s="50">
        <v>0.25</v>
      </c>
      <c r="T47" s="50">
        <v>0</v>
      </c>
      <c r="U47" s="50">
        <v>0</v>
      </c>
      <c r="V47" s="50">
        <v>0</v>
      </c>
      <c r="W47" s="50">
        <v>0.25</v>
      </c>
      <c r="X47" s="50">
        <v>0.25</v>
      </c>
      <c r="Y47" s="50">
        <v>0.25</v>
      </c>
      <c r="Z47" s="50">
        <v>0</v>
      </c>
      <c r="AA47" s="50">
        <v>0.25</v>
      </c>
      <c r="AB47" s="50">
        <v>0.1</v>
      </c>
      <c r="AC47" s="50">
        <v>0.25</v>
      </c>
      <c r="AD47" s="50" t="s">
        <v>102</v>
      </c>
      <c r="AE47" s="50">
        <v>0.25</v>
      </c>
      <c r="AF47" s="50">
        <v>0.1</v>
      </c>
      <c r="AG47" s="50">
        <v>0</v>
      </c>
      <c r="AH47" s="50">
        <v>0</v>
      </c>
      <c r="AI47" s="58"/>
      <c r="AJ47" s="52"/>
      <c r="AK47" s="53" t="s">
        <v>118</v>
      </c>
      <c r="AL47" s="54" t="s">
        <v>105</v>
      </c>
      <c r="AM47" s="55" t="s">
        <v>120</v>
      </c>
      <c r="AN47" s="55" t="s">
        <v>177</v>
      </c>
      <c r="AO47" s="54" t="s">
        <v>178</v>
      </c>
      <c r="AP47" s="52"/>
      <c r="AQ47" s="11"/>
    </row>
    <row r="48" spans="1:43" x14ac:dyDescent="0.25">
      <c r="A48" s="64" t="s">
        <v>63</v>
      </c>
      <c r="B48" s="50">
        <v>0.16</v>
      </c>
      <c r="C48" s="50">
        <v>0</v>
      </c>
      <c r="D48" s="50">
        <v>0.25</v>
      </c>
      <c r="E48" s="50">
        <v>0</v>
      </c>
      <c r="F48" s="50">
        <v>0</v>
      </c>
      <c r="G48" s="50">
        <v>0</v>
      </c>
      <c r="H48" s="50">
        <v>0.15</v>
      </c>
      <c r="I48" s="50">
        <v>0.15</v>
      </c>
      <c r="J48" s="50">
        <v>0.15</v>
      </c>
      <c r="K48" s="50">
        <v>0</v>
      </c>
      <c r="L48" s="50">
        <v>0.15</v>
      </c>
      <c r="M48" s="50">
        <v>0.25</v>
      </c>
      <c r="N48" s="50">
        <v>0.25</v>
      </c>
      <c r="O48" s="50" t="s">
        <v>102</v>
      </c>
      <c r="P48" s="50">
        <v>0.25</v>
      </c>
      <c r="Q48" s="50">
        <v>0.25</v>
      </c>
      <c r="R48" s="50">
        <v>0.25</v>
      </c>
      <c r="S48" s="50">
        <v>0.25</v>
      </c>
      <c r="T48" s="50">
        <v>0</v>
      </c>
      <c r="U48" s="50">
        <v>0</v>
      </c>
      <c r="V48" s="50">
        <v>0</v>
      </c>
      <c r="W48" s="50">
        <v>0.25</v>
      </c>
      <c r="X48" s="50" t="s">
        <v>102</v>
      </c>
      <c r="Y48" s="50">
        <v>0.25</v>
      </c>
      <c r="Z48" s="50">
        <v>0</v>
      </c>
      <c r="AA48" s="50" t="s">
        <v>102</v>
      </c>
      <c r="AB48" s="50" t="s">
        <v>102</v>
      </c>
      <c r="AC48" s="50" t="s">
        <v>102</v>
      </c>
      <c r="AD48" s="50" t="s">
        <v>102</v>
      </c>
      <c r="AE48" s="50">
        <v>0.25</v>
      </c>
      <c r="AF48" s="50">
        <v>0.15</v>
      </c>
      <c r="AG48" s="50" t="s">
        <v>102</v>
      </c>
      <c r="AH48" s="50" t="s">
        <v>102</v>
      </c>
      <c r="AI48" s="51"/>
      <c r="AJ48" s="52"/>
      <c r="AK48" s="53"/>
      <c r="AL48" s="54" t="s">
        <v>105</v>
      </c>
      <c r="AM48" s="56"/>
      <c r="AN48" s="56"/>
      <c r="AO48" s="52"/>
      <c r="AP48" s="52"/>
      <c r="AQ48" s="11"/>
    </row>
    <row r="49" spans="1:79" x14ac:dyDescent="0.25">
      <c r="A49" s="64" t="s">
        <v>64</v>
      </c>
      <c r="B49" s="50">
        <v>0.14499999999999999</v>
      </c>
      <c r="C49" s="50">
        <v>0.26250000000000001</v>
      </c>
      <c r="D49" s="50">
        <v>0.22500000000000001</v>
      </c>
      <c r="E49" s="50">
        <v>0</v>
      </c>
      <c r="F49" s="50">
        <v>0</v>
      </c>
      <c r="G49" s="50">
        <v>0.2</v>
      </c>
      <c r="H49" s="50">
        <v>0.2</v>
      </c>
      <c r="I49" s="50">
        <v>0.2</v>
      </c>
      <c r="J49" s="50">
        <v>0.2</v>
      </c>
      <c r="K49" s="50">
        <v>0</v>
      </c>
      <c r="L49" s="50">
        <v>0.2</v>
      </c>
      <c r="M49" s="50">
        <v>0.22500000000000001</v>
      </c>
      <c r="N49" s="50">
        <v>0.22500000000000001</v>
      </c>
      <c r="O49" s="50" t="s">
        <v>102</v>
      </c>
      <c r="P49" s="50">
        <v>0.4</v>
      </c>
      <c r="Q49" s="50">
        <v>0.2</v>
      </c>
      <c r="R49" s="50">
        <v>0.4</v>
      </c>
      <c r="S49" s="50">
        <v>0.6</v>
      </c>
      <c r="T49" s="50">
        <v>0.05</v>
      </c>
      <c r="U49" s="50">
        <v>0</v>
      </c>
      <c r="V49" s="50">
        <v>0</v>
      </c>
      <c r="W49" s="50">
        <v>0.2</v>
      </c>
      <c r="X49" s="50" t="s">
        <v>102</v>
      </c>
      <c r="Y49" s="50">
        <v>0.25</v>
      </c>
      <c r="Z49" s="50">
        <v>0</v>
      </c>
      <c r="AA49" s="50" t="s">
        <v>102</v>
      </c>
      <c r="AB49" s="50" t="s">
        <v>102</v>
      </c>
      <c r="AC49" s="50" t="s">
        <v>102</v>
      </c>
      <c r="AD49" s="50" t="s">
        <v>102</v>
      </c>
      <c r="AE49" s="50">
        <v>0.15</v>
      </c>
      <c r="AF49" s="50">
        <v>0.1</v>
      </c>
      <c r="AG49" s="50" t="s">
        <v>102</v>
      </c>
      <c r="AH49" s="50" t="s">
        <v>102</v>
      </c>
      <c r="AI49" s="51"/>
      <c r="AJ49" s="52"/>
      <c r="AK49" s="53"/>
      <c r="AL49" s="54" t="s">
        <v>105</v>
      </c>
      <c r="AM49" s="56"/>
      <c r="AN49" s="56"/>
      <c r="AO49" s="52"/>
      <c r="AP49" s="52"/>
      <c r="AQ49" s="11"/>
    </row>
    <row r="50" spans="1:79" x14ac:dyDescent="0.25">
      <c r="A50" s="76"/>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4"/>
      <c r="AJ50" s="13"/>
      <c r="AK50" s="15"/>
      <c r="AL50" s="13"/>
      <c r="AM50" s="16"/>
      <c r="AN50" s="16"/>
      <c r="AO50" s="13"/>
      <c r="AP50" s="13"/>
    </row>
    <row r="51" spans="1:79" x14ac:dyDescent="0.2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8"/>
      <c r="AJ51" s="17"/>
      <c r="AK51" s="19"/>
      <c r="AL51" s="17"/>
      <c r="AM51" s="19"/>
      <c r="AN51" s="19"/>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row>
    <row r="52" spans="1:79" x14ac:dyDescent="0.25">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c r="AJ52" s="21"/>
      <c r="AK52" s="22"/>
      <c r="AM52" s="19"/>
      <c r="AN52" s="19"/>
    </row>
    <row r="53" spans="1:79" s="24" customFormat="1" x14ac:dyDescent="0.2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23"/>
    </row>
    <row r="54" spans="1:79" x14ac:dyDescent="0.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0"/>
      <c r="AJ54" s="21"/>
      <c r="AK54" s="22"/>
      <c r="AM54" s="19"/>
      <c r="AN54" s="19"/>
    </row>
    <row r="55" spans="1:79" x14ac:dyDescent="0.25">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0"/>
      <c r="AJ55" s="21"/>
      <c r="AK55" s="22"/>
      <c r="AM55" s="19"/>
      <c r="AN55" s="19"/>
    </row>
    <row r="56" spans="1:79" x14ac:dyDescent="0.25">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0"/>
      <c r="AJ56" s="21"/>
      <c r="AK56" s="22"/>
      <c r="AM56" s="19"/>
      <c r="AN56" s="19"/>
    </row>
    <row r="57" spans="1:79" x14ac:dyDescent="0.25">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0"/>
      <c r="AJ57" s="21"/>
      <c r="AK57" s="22"/>
      <c r="AM57" s="19"/>
      <c r="AN57" s="19"/>
    </row>
    <row r="58" spans="1:79" x14ac:dyDescent="0.25">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0"/>
      <c r="AJ58" s="21"/>
      <c r="AK58" s="22"/>
      <c r="AM58" s="19"/>
      <c r="AN58" s="19"/>
    </row>
    <row r="59" spans="1:79" x14ac:dyDescent="0.25">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0"/>
      <c r="AJ59" s="21"/>
      <c r="AK59" s="22"/>
      <c r="AM59" s="19"/>
      <c r="AN59" s="19"/>
    </row>
    <row r="60" spans="1:79" x14ac:dyDescent="0.25">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0"/>
      <c r="AJ60" s="21"/>
      <c r="AK60" s="22"/>
      <c r="AM60" s="19"/>
      <c r="AN60" s="19"/>
    </row>
    <row r="61" spans="1:79" x14ac:dyDescent="0.25">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0"/>
      <c r="AJ61" s="21"/>
      <c r="AK61" s="22"/>
      <c r="AM61" s="19"/>
      <c r="AN61" s="19"/>
    </row>
    <row r="62" spans="1:79" x14ac:dyDescent="0.25">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0"/>
      <c r="AJ62" s="21"/>
      <c r="AK62" s="22"/>
      <c r="AM62" s="19"/>
      <c r="AN62" s="19"/>
    </row>
    <row r="63" spans="1:79" x14ac:dyDescent="0.25">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0"/>
      <c r="AJ63" s="21"/>
      <c r="AK63" s="22"/>
      <c r="AM63" s="19"/>
      <c r="AN63" s="19"/>
    </row>
    <row r="64" spans="1:79" x14ac:dyDescent="0.25">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0"/>
      <c r="AJ64" s="21"/>
      <c r="AM64" s="19"/>
      <c r="AN64" s="19"/>
    </row>
    <row r="65" spans="4:40" x14ac:dyDescent="0.25">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0"/>
      <c r="AJ65" s="21"/>
      <c r="AM65" s="19"/>
      <c r="AN65" s="19"/>
    </row>
    <row r="66" spans="4:40" x14ac:dyDescent="0.25">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0"/>
      <c r="AJ66" s="21"/>
      <c r="AM66" s="19"/>
      <c r="AN66" s="19"/>
    </row>
    <row r="67" spans="4:40" x14ac:dyDescent="0.25">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0"/>
      <c r="AJ67" s="21"/>
      <c r="AM67" s="19"/>
      <c r="AN67" s="19"/>
    </row>
    <row r="68" spans="4:40" x14ac:dyDescent="0.25">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0"/>
      <c r="AJ68" s="21"/>
      <c r="AM68" s="19"/>
      <c r="AN68" s="19"/>
    </row>
    <row r="69" spans="4:40" x14ac:dyDescent="0.25">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0"/>
      <c r="AJ69" s="21"/>
      <c r="AM69" s="19"/>
      <c r="AN69" s="19"/>
    </row>
    <row r="70" spans="4:40" x14ac:dyDescent="0.25">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0"/>
      <c r="AJ70" s="21"/>
      <c r="AM70" s="19"/>
      <c r="AN70" s="19"/>
    </row>
    <row r="71" spans="4:40" x14ac:dyDescent="0.25">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0"/>
      <c r="AJ71" s="21"/>
      <c r="AM71" s="19"/>
      <c r="AN71" s="19"/>
    </row>
    <row r="72" spans="4:40" x14ac:dyDescent="0.25">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0"/>
      <c r="AJ72" s="21"/>
      <c r="AM72" s="19"/>
      <c r="AN72" s="19"/>
    </row>
    <row r="73" spans="4:40" x14ac:dyDescent="0.25">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0"/>
      <c r="AJ73" s="21"/>
      <c r="AM73" s="19"/>
      <c r="AN73" s="19"/>
    </row>
    <row r="74" spans="4:40" x14ac:dyDescent="0.25">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0"/>
      <c r="AJ74" s="21"/>
      <c r="AM74" s="19"/>
      <c r="AN74" s="19"/>
    </row>
    <row r="75" spans="4:40" x14ac:dyDescent="0.25">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0"/>
      <c r="AJ75" s="21"/>
      <c r="AM75" s="19"/>
      <c r="AN75" s="19"/>
    </row>
    <row r="76" spans="4:40" x14ac:dyDescent="0.25">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0"/>
      <c r="AJ76" s="21"/>
      <c r="AM76" s="19"/>
      <c r="AN76" s="19"/>
    </row>
    <row r="77" spans="4:40" x14ac:dyDescent="0.25">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0"/>
      <c r="AJ77" s="21"/>
      <c r="AM77" s="19"/>
      <c r="AN77" s="19"/>
    </row>
    <row r="78" spans="4:40" x14ac:dyDescent="0.25">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0"/>
      <c r="AJ78" s="21"/>
      <c r="AM78" s="19"/>
      <c r="AN78" s="19"/>
    </row>
    <row r="79" spans="4:40" x14ac:dyDescent="0.25">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0"/>
      <c r="AJ79" s="21"/>
      <c r="AM79" s="19"/>
      <c r="AN79" s="19"/>
    </row>
    <row r="80" spans="4:40" x14ac:dyDescent="0.25">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0"/>
      <c r="AJ80" s="21"/>
      <c r="AM80" s="19"/>
      <c r="AN80" s="19"/>
    </row>
    <row r="81" spans="4:40" x14ac:dyDescent="0.25">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0"/>
      <c r="AJ81" s="21"/>
      <c r="AM81" s="19"/>
      <c r="AN81" s="19"/>
    </row>
    <row r="82" spans="4:40" x14ac:dyDescent="0.25">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0"/>
      <c r="AJ82" s="21"/>
    </row>
    <row r="83" spans="4:40" x14ac:dyDescent="0.25">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0"/>
      <c r="AJ83" s="21"/>
    </row>
    <row r="84" spans="4:40" x14ac:dyDescent="0.25">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0"/>
      <c r="AJ84" s="21"/>
    </row>
    <row r="85" spans="4:40" x14ac:dyDescent="0.25">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0"/>
      <c r="AJ85" s="21"/>
    </row>
    <row r="86" spans="4:40" x14ac:dyDescent="0.25">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0"/>
      <c r="AJ86" s="21"/>
    </row>
    <row r="87" spans="4:40" x14ac:dyDescent="0.25">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0"/>
      <c r="AJ87" s="21"/>
    </row>
    <row r="88" spans="4:40" x14ac:dyDescent="0.25">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0"/>
      <c r="AJ88" s="21"/>
    </row>
    <row r="89" spans="4:40" x14ac:dyDescent="0.25">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0"/>
      <c r="AJ89" s="21"/>
    </row>
    <row r="90" spans="4:40" x14ac:dyDescent="0.25">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0"/>
      <c r="AJ90" s="21"/>
    </row>
    <row r="91" spans="4:40" x14ac:dyDescent="0.25">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0"/>
      <c r="AJ91" s="21"/>
    </row>
    <row r="92" spans="4:40" x14ac:dyDescent="0.25">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0"/>
      <c r="AJ92" s="21"/>
    </row>
    <row r="93" spans="4:40" x14ac:dyDescent="0.25">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0"/>
      <c r="AJ93" s="21"/>
    </row>
    <row r="94" spans="4:40" x14ac:dyDescent="0.25">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0"/>
      <c r="AJ94" s="21"/>
    </row>
    <row r="95" spans="4:40" x14ac:dyDescent="0.25">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0"/>
      <c r="AJ95" s="21"/>
    </row>
    <row r="96" spans="4:40" x14ac:dyDescent="0.25">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0"/>
      <c r="AJ96" s="21"/>
    </row>
    <row r="97" spans="4:36" x14ac:dyDescent="0.25">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0"/>
      <c r="AJ97" s="21"/>
    </row>
    <row r="98" spans="4:36" x14ac:dyDescent="0.25">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8"/>
      <c r="AJ98" s="17"/>
    </row>
    <row r="99" spans="4:36" x14ac:dyDescent="0.25">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8"/>
      <c r="AJ99" s="17"/>
    </row>
    <row r="100" spans="4:36" x14ac:dyDescent="0.25">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8"/>
      <c r="AJ100" s="17"/>
    </row>
    <row r="101" spans="4:36" x14ac:dyDescent="0.25">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8"/>
      <c r="AJ101" s="17"/>
    </row>
    <row r="102" spans="4:36" x14ac:dyDescent="0.25">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8"/>
      <c r="AJ102" s="17"/>
    </row>
    <row r="103" spans="4:36" x14ac:dyDescent="0.25">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8"/>
      <c r="AJ103" s="17"/>
    </row>
    <row r="104" spans="4:36" x14ac:dyDescent="0.25">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8"/>
      <c r="AJ104" s="17"/>
    </row>
    <row r="105" spans="4:36" x14ac:dyDescent="0.25">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8"/>
      <c r="AJ105" s="17"/>
    </row>
    <row r="106" spans="4:36" x14ac:dyDescent="0.25">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8"/>
      <c r="AJ106" s="17"/>
    </row>
    <row r="107" spans="4:36" x14ac:dyDescent="0.25">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8"/>
      <c r="AJ107" s="17"/>
    </row>
    <row r="108" spans="4:36" x14ac:dyDescent="0.25">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8"/>
      <c r="AJ108" s="17"/>
    </row>
    <row r="109" spans="4:36" x14ac:dyDescent="0.25">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8"/>
      <c r="AJ109" s="17"/>
    </row>
    <row r="110" spans="4:36" x14ac:dyDescent="0.25">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8"/>
      <c r="AJ110" s="17"/>
    </row>
    <row r="111" spans="4:36" x14ac:dyDescent="0.25">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8"/>
      <c r="AJ111" s="17"/>
    </row>
    <row r="112" spans="4:36" x14ac:dyDescent="0.25">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8"/>
      <c r="AJ112" s="17"/>
    </row>
    <row r="113" spans="4:36" x14ac:dyDescent="0.25">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8"/>
      <c r="AJ113" s="17"/>
    </row>
    <row r="114" spans="4:36" x14ac:dyDescent="0.25">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8"/>
      <c r="AJ114" s="17"/>
    </row>
    <row r="115" spans="4:36" x14ac:dyDescent="0.25">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8"/>
      <c r="AJ115" s="17"/>
    </row>
    <row r="116" spans="4:36" x14ac:dyDescent="0.25">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8"/>
      <c r="AJ116" s="17"/>
    </row>
    <row r="117" spans="4:36" x14ac:dyDescent="0.25">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8"/>
      <c r="AJ117" s="17"/>
    </row>
  </sheetData>
  <phoneticPr fontId="7" type="noConversion"/>
  <conditionalFormatting sqref="AN53:XFD53 A54:XFD1048576 A53 A1:XFD52">
    <cfRule type="containsText" dxfId="1" priority="3" operator="containsText" text="No data">
      <formula>NOT(ISERROR(SEARCH("No data",A1)))</formula>
    </cfRule>
  </conditionalFormatting>
  <conditionalFormatting sqref="B53:AM53">
    <cfRule type="containsText" dxfId="0" priority="1" operator="containsText" text="No data">
      <formula>NOT(ISERROR(SEARCH("No data",B53)))</formula>
    </cfRule>
  </conditionalFormatting>
  <hyperlinks>
    <hyperlink ref="AL19" r:id="rId1" display="http://www.mor.gov.et/index.php/search-hs-code" xr:uid="{00000000-0004-0000-0000-000000000000}"/>
    <hyperlink ref="AO47" r:id="rId2" display="https://www.useaug.org/sites/default/files/resources/5. Solar Taxation Handbook_0.pdf" xr:uid="{00000000-0004-0000-0000-000001000000}"/>
    <hyperlink ref="AN36" r:id="rId3" display="http://www.minecofin.gov.rw/fileadmin/templates/documents/Tax_Law.pdf" xr:uid="{00000000-0004-0000-0000-000002000000}"/>
    <hyperlink ref="AL45" r:id="rId4" display="https://allafrica.com/stories/201811130764.html" xr:uid="{00000000-0004-0000-0000-000003000000}"/>
    <hyperlink ref="AM45" r:id="rId5" display="https://home.kpmg/xx/en/home/insights/2019/03/tanzania-indirect-tax-guide.html" xr:uid="{00000000-0004-0000-0000-000004000000}"/>
    <hyperlink ref="AL27" r:id="rId6" display="https://www.se4all-africa.org/fileadmin/uploads/se4all/Documents/Country_IPs/Liberia_SE4ALL_Investment_Prospectus.pdf" xr:uid="{00000000-0004-0000-0000-000005000000}"/>
    <hyperlink ref="AL16" r:id="rId7" display="http://wits.worldbank.org/wits/wits/Restricted/Login.aspx" xr:uid="{00000000-0004-0000-0000-000006000000}"/>
    <hyperlink ref="AM24" r:id="rId8" display="https://www.se4all-africa.org/fileadmin/uploads/se4all/Documents/Country_AAs/web_agenda_de_acao_optimized.pdf" xr:uid="{00000000-0004-0000-0000-000007000000}"/>
    <hyperlink ref="AM3" r:id="rId9" display="https://www.se4all-africa.org/fileadmin/uploads/se4all/Documents/Country_AAs/Angola_SEforALL_Agenda_Ac%C3%A7ao_PT_-_Action_Agenda.pdf" xr:uid="{00000000-0004-0000-0000-000008000000}"/>
    <hyperlink ref="AM16" r:id="rId10" display="https://static1.squarespace.com/static/5bc4882465019f632b2f8653/t/5caf6631e79c7023d6525a3d/1554998850604/22+-+DRC+Energy+Opportunity.pdf" xr:uid="{00000000-0004-0000-0000-000009000000}"/>
    <hyperlink ref="AL3" r:id="rId11" display="https://tao.wto.org/welcome.aspx?ReturnUrl=%2f" xr:uid="{E5E7A0B8-D5F0-46B2-A146-AED07D6A61A4}"/>
    <hyperlink ref="AM4" r:id="rId12" display="https://www.gogla.org/sites/default/files/resource_docs/country_brief_benin.pdf" xr:uid="{ADAC1C7C-E9B9-4040-B95D-CE878D78006A}"/>
    <hyperlink ref="AM5" r:id="rId13" display="http://www.burs.org.bw/index.php/customsexcisemain/customs-and-exercise-downloads?download=628:tariff-volume-ii-2018" xr:uid="{9D75E688-D9EB-4FDC-A14C-128FEB178637}"/>
    <hyperlink ref="AM6" r:id="rId14" display="https://www.export.gov/article?id=Burkina-Faso-Import-Tariffs" xr:uid="{8D41A8EE-402C-4122-924A-6721841C5F69}"/>
    <hyperlink ref="AM7" r:id="rId15" display="https://allafrica.com/stories/201811130764.html" xr:uid="{CAD03A93-DA74-4BC0-86CC-8C28BAB3AAC7}"/>
    <hyperlink ref="AM11" r:id="rId16" display="https://home.kpmg/xx/en/home/insights/2019/02/chad-indirect-tax-guide.html" xr:uid="{43D52690-B7CE-4676-A784-366AD501E25E}"/>
    <hyperlink ref="AM15" r:id="rId17" display="https://www.irena.org/-/media/Files/IRENA/Agency/Publication/2015/IRENA_RRA_Djibout_2015_EN.pdf" xr:uid="{F2337CEC-D828-46A4-BE7F-03603C236EAF}"/>
    <hyperlink ref="AM19" r:id="rId18" display="https://www.gogla.org/sites/default/files/resource_docs/country_brief_ethiopia.pdf" xr:uid="{1548CB46-97F6-46D6-BB40-E92F7750D44B}"/>
    <hyperlink ref="AM25" r:id="rId19" display="https://www.gogla.org/sites/default/files/resource_docs/country_brief_kenya.pdf" xr:uid="{C587742B-DDCF-4EC6-ACCC-73D1A60CE138}"/>
    <hyperlink ref="AM26" r:id="rId20" display="https://www.gogla.org/sites/default/files/resource_docs/country_brief_lesotho.pdf" xr:uid="{ADB904E6-907D-494F-A064-142A99D360A8}"/>
    <hyperlink ref="AM27" r:id="rId21" display="https://www.lightingafrica.org/country/liberia/" xr:uid="{B01D61D8-F7E6-46EC-8E90-9C978F2EA737}"/>
    <hyperlink ref="AM28" r:id="rId22" display="https://www.gogla.org/sites/default/files/resource_docs/country_brief_madagascar.pdf" xr:uid="{47633187-7407-45A7-B561-11BCBA4C280F}"/>
    <hyperlink ref="AM29" r:id="rId23" display="https://www.mra.mw/tax-update/customs-and-excise-tax-incentives" xr:uid="{7586BD37-AA29-45DA-810A-8221B1A5BF38}"/>
    <hyperlink ref="AM30" r:id="rId24" display="https://www.se4all-africa.org/fileadmin/uploads/se4all/Documents/Country_AAs/PI_SEforALL_MALI.pdf" xr:uid="{038130AB-1526-4A20-B8D8-15404BB6CD3A}"/>
    <hyperlink ref="AM32" r:id="rId25" display="https://www.lightingafrica.org/wp-content/uploads/2019/07/Mozambique_off-grid-assessment.pdf" xr:uid="{70B8A998-F709-4A08-9443-B18E97F58710}"/>
    <hyperlink ref="AM33" r:id="rId26" display="https://home.kpmg/xx/en/home/insights/2019/02/namibia-indirect-tax-guide.html" xr:uid="{98DE0BC4-B557-43E4-9805-B3DB84F82699}"/>
    <hyperlink ref="AM34" r:id="rId27" display="https://www.gogla.org/sites/default/files/resource_docs/country_brief_niger.pdf" xr:uid="{2195C049-84D3-4650-83DC-D6426A79A366}"/>
    <hyperlink ref="AM35" r:id="rId28" display="https://www.gogla.org/sites/default/files/resource_docs/country_brief_nigeria.pdf" xr:uid="{47905111-C27E-4E1B-A75C-B686758D8911}"/>
    <hyperlink ref="AM36" r:id="rId29" display="https://www.gogla.org/sites/default/files/resource_docs/country_brief_rwanda.pdf" xr:uid="{AE1F0E3C-2291-4F6A-B64C-3098818F9CC0}"/>
    <hyperlink ref="AM39" r:id="rId30" display="https://www.odi.org/sites/odi.org.uk/files/odi-assets/publications-opinion-files/10254.pdf" xr:uid="{BA71E97C-BBDA-4528-8F14-D0D7C9AB9667}"/>
    <hyperlink ref="AM40" r:id="rId31" display="https://www.odi.org/sites/odi.org.uk/files/odi-assets/publications-opinion-files/10255.pdf" xr:uid="{A93E9EC6-506A-41BE-B38D-4D018BBCCFA1}"/>
    <hyperlink ref="AM42" r:id="rId32" display="https://allafrica.com/stories/201811130764.html" xr:uid="{1423225E-16ED-4DA2-8B44-E56311A24ACA}"/>
    <hyperlink ref="AM43" r:id="rId33" display="https://reliefweb.int/report/sudan/undp-and-koica-partner-promote-renewable-energy-sustainable-agriculture-sudan" xr:uid="{2130D7A5-1F8C-400A-95B8-3850AF98E7B0}"/>
    <hyperlink ref="AM46" r:id="rId34" display="https://www.gogla.org/sites/default/files/resource_docs/country_brief_togo.pdf" xr:uid="{9FACB370-843C-44EC-943D-494A40B2ADF2}"/>
    <hyperlink ref="AM47" r:id="rId35" display="https://allafrica.com/stories/201811130764.html" xr:uid="{11DE8A42-A05D-4FAB-B663-89F10DEB5E68}"/>
    <hyperlink ref="AN5" r:id="rId36" display="https://home.kpmg/xx/en/home/insights/2019/02/botswana-indirect-tax-guide.html" xr:uid="{3D22A5D0-1A2E-46F9-A4D8-356676E15F71}"/>
    <hyperlink ref="AN6" r:id="rId37" display="https://www.lightingafrica.org/country/burkina-faso/" xr:uid="{2186C402-2B63-4237-98E0-8B81D0079455}"/>
    <hyperlink ref="AN32" r:id="rId38" display="https://home.kpmg/xx/en/home/insights/2019/03/mozambique-indirect-tax-guide.html" xr:uid="{E3F34956-9058-4415-863B-B2A999BF83AD}"/>
    <hyperlink ref="AN43" r:id="rId39" display="https://www.uncclearn.org/sites/default/files/inventory/gef22.pdf" xr:uid="{BF5D51A6-E811-4DB8-8A39-167506155EFE}"/>
    <hyperlink ref="AN47" r:id="rId40" display="https://www.gogla.org/sites/default/files/resource_docs/country_brief_uganda.pdf" xr:uid="{FFED28F7-7F8E-4AF8-8E89-F5E29C0AFB50}"/>
    <hyperlink ref="AL4" r:id="rId41" display="https://tao.wto.org/welcome.aspx?ReturnUrl=%2f" xr:uid="{1B3568E8-4A90-4934-A22F-B212E4C597B5}"/>
    <hyperlink ref="AL5" r:id="rId42" display="https://tao.wto.org/welcome.aspx?ReturnUrl=%2f" xr:uid="{F0F137AD-C606-4A57-B248-9ADFDCAD3368}"/>
    <hyperlink ref="AL6" r:id="rId43" display="https://tao.wto.org/welcome.aspx?ReturnUrl=%2f" xr:uid="{5EA72097-976A-42F0-9FC1-6D220941A2D1}"/>
    <hyperlink ref="AL8" r:id="rId44" display="https://tao.wto.org/welcome.aspx?ReturnUrl=%2f" xr:uid="{21250086-ABA6-405E-89C4-B2406ED45348}"/>
    <hyperlink ref="AL9" r:id="rId45" display="https://tao.wto.org/welcome.aspx?ReturnUrl=%2f" xr:uid="{F5F54D88-7A95-48EA-A723-F521F7ED38E9}"/>
    <hyperlink ref="AL10" r:id="rId46" display="https://tao.wto.org/welcome.aspx?ReturnUrl=%2f" xr:uid="{26607EC8-4DCC-48D4-87C7-17250742B04C}"/>
    <hyperlink ref="AL11" r:id="rId47" display="https://tao.wto.org/welcome.aspx?ReturnUrl=%2f" xr:uid="{78461048-C8B1-41C1-AA65-5D045BA74E28}"/>
    <hyperlink ref="AL14" r:id="rId48" display="https://tao.wto.org/welcome.aspx?ReturnUrl=%2f" xr:uid="{902D0144-CA5A-4E63-9E61-E5F9703395F7}"/>
    <hyperlink ref="AL15" r:id="rId49" display="https://tao.wto.org/welcome.aspx?ReturnUrl=%2f" xr:uid="{7E7EBA96-A937-4D5E-97E6-0B00CD88801C}"/>
    <hyperlink ref="AL20" r:id="rId50" display="https://tao.wto.org/welcome.aspx?ReturnUrl=%2f" xr:uid="{545B896E-90B0-4086-AFDE-F5909962B3D1}"/>
    <hyperlink ref="AL22" r:id="rId51" display="https://tao.wto.org/welcome.aspx?ReturnUrl=%2f" xr:uid="{CE80C6B9-1DF6-4C5C-BB8E-9331082725D4}"/>
    <hyperlink ref="AL23" r:id="rId52" display="https://tao.wto.org/welcome.aspx?ReturnUrl=%2f" xr:uid="{CE4F2419-D9A2-40AC-9A33-ACC3C641A17F}"/>
    <hyperlink ref="AL24" r:id="rId53" display="https://tao.wto.org/welcome.aspx?ReturnUrl=%2f" xr:uid="{783916EE-A8FA-4CDC-AB06-806E0856AF09}"/>
    <hyperlink ref="AL25" r:id="rId54" display="https://tao.wto.org/welcome.aspx?ReturnUrl=%2f" xr:uid="{0DD6B1A0-47D4-4BE5-BD11-C3AF25C99C38}"/>
    <hyperlink ref="AL26" r:id="rId55" display="https://tao.wto.org/welcome.aspx?ReturnUrl=%2f" xr:uid="{A24D1A82-ED46-4C9C-AA30-2BC89D1A040E}"/>
    <hyperlink ref="AL28" r:id="rId56" display="https://tao.wto.org/welcome.aspx?ReturnUrl=%2f" xr:uid="{456EBF4A-D6EB-44F9-B1A6-D8A3181E5310}"/>
    <hyperlink ref="AL29" r:id="rId57" display="https://tao.wto.org/welcome.aspx?ReturnUrl=%2f" xr:uid="{51B1C294-3C32-4901-B226-E6ED9DC712B0}"/>
    <hyperlink ref="AL30" r:id="rId58" display="https://tao.wto.org/welcome.aspx?ReturnUrl=%2f" xr:uid="{36A3255C-0AA0-4CD9-AD42-C820F0690D2E}"/>
    <hyperlink ref="AL32" r:id="rId59" display="https://tao.wto.org/welcome.aspx?ReturnUrl=%2f" xr:uid="{A665881E-E0E4-4EA4-931F-4ACB222BCA00}"/>
    <hyperlink ref="AL34" r:id="rId60" display="https://tao.wto.org/welcome.aspx?ReturnUrl=%2f" xr:uid="{00CBFB21-2B3E-4A04-BD55-5715E9A39852}"/>
    <hyperlink ref="AL35" r:id="rId61" display="https://tao.wto.org/welcome.aspx?ReturnUrl=%2f" xr:uid="{76390BC2-C5F9-40E2-BF1C-6DC9F65B3B23}"/>
    <hyperlink ref="AL36" r:id="rId62" display="https://tao.wto.org/welcome.aspx?ReturnUrl=%2f" xr:uid="{96619C2B-05D7-431F-AE22-B0130BE4BD55}"/>
    <hyperlink ref="AL39" r:id="rId63" display="https://tao.wto.org/welcome.aspx?ReturnUrl=%2f" xr:uid="{FA605DE6-946A-4997-A1D6-83EAA90120DA}"/>
    <hyperlink ref="AL41" r:id="rId64" display="https://tao.wto.org/welcome.aspx?ReturnUrl=%2f" xr:uid="{FD336047-E4A7-438D-B39E-A9E87A6FCD6B}"/>
    <hyperlink ref="AL46" r:id="rId65" display="https://tao.wto.org/welcome.aspx?ReturnUrl=%2f" xr:uid="{4C2C56CF-0E42-4011-AAD4-02B51E7847D3}"/>
    <hyperlink ref="AL47" r:id="rId66" display="https://tao.wto.org/welcome.aspx?ReturnUrl=%2f" xr:uid="{61CCB2FA-FFAC-4F31-9D83-4E1581B08000}"/>
    <hyperlink ref="AL48" r:id="rId67" display="https://tao.wto.org/welcome.aspx?ReturnUrl=%2f" xr:uid="{D61DA171-CFAF-48CA-B470-116DF5B11323}"/>
    <hyperlink ref="AL49" r:id="rId68" display="https://tao.wto.org/welcome.aspx?ReturnUrl=%2f" xr:uid="{57A7A16B-5E3A-463C-9185-4A34DA0AE379}"/>
    <hyperlink ref="AO36" r:id="rId69" xr:uid="{E541CAB1-4147-4423-8EC1-2EEA56D94230}"/>
    <hyperlink ref="AP36" r:id="rId70" xr:uid="{2B515D8D-5541-4945-B02D-DC4264BA8825}"/>
    <hyperlink ref="AN25" r:id="rId71" xr:uid="{933D8DB8-373F-4D73-96FF-3CA6E9FB2F07}"/>
    <hyperlink ref="AN35" r:id="rId72" xr:uid="{A6E68B3D-7153-4A6A-8F2F-A5137A877348}"/>
    <hyperlink ref="AN29" r:id="rId73" location=":~:text=Government%20has%20removed%20import%20duty,of%20the%202022%2F23%20budget." xr:uid="{40CFE91D-D7B3-4CF5-BA0C-A8928EAE0D5F}"/>
  </hyperlinks>
  <pageMargins left="0.7" right="0.7" top="0.75" bottom="0.75" header="0.3" footer="0.3"/>
  <pageSetup orientation="portrait" r:id="rId74"/>
  <legacyDrawing r:id="rId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2C61-92E1-476F-AF8F-69939131FECD}">
  <sheetPr>
    <tabColor rgb="FF63C1D6"/>
  </sheetPr>
  <dimension ref="A1:FB41"/>
  <sheetViews>
    <sheetView workbookViewId="0">
      <selection activeCell="A48" sqref="A48"/>
    </sheetView>
  </sheetViews>
  <sheetFormatPr defaultColWidth="8.7265625" defaultRowHeight="14" x14ac:dyDescent="0.3"/>
  <cols>
    <col min="1" max="1" width="27.453125" style="27" bestFit="1" customWidth="1"/>
    <col min="2" max="2" width="16.81640625" style="27" bestFit="1" customWidth="1"/>
    <col min="3" max="5" width="12" style="27" bestFit="1" customWidth="1"/>
    <col min="6" max="6" width="11" style="27" bestFit="1" customWidth="1"/>
    <col min="7" max="14" width="12" style="27" bestFit="1" customWidth="1"/>
    <col min="15" max="15" width="11" style="27" bestFit="1" customWidth="1"/>
    <col min="16" max="30" width="12" style="27" bestFit="1" customWidth="1"/>
    <col min="31" max="31" width="11" style="27" bestFit="1" customWidth="1"/>
    <col min="32" max="32" width="7" style="27" bestFit="1" customWidth="1"/>
    <col min="33" max="38" width="12" style="27" bestFit="1" customWidth="1"/>
    <col min="39" max="39" width="7" style="27" bestFit="1" customWidth="1"/>
    <col min="40" max="44" width="12" style="27" bestFit="1" customWidth="1"/>
    <col min="45" max="45" width="7" style="27" bestFit="1" customWidth="1"/>
    <col min="46" max="46" width="12" style="27" bestFit="1" customWidth="1"/>
    <col min="47" max="47" width="9" style="27" bestFit="1" customWidth="1"/>
    <col min="48" max="53" width="12" style="27" bestFit="1" customWidth="1"/>
    <col min="54" max="54" width="7" style="27" bestFit="1" customWidth="1"/>
    <col min="55" max="60" width="12" style="27" bestFit="1" customWidth="1"/>
    <col min="61" max="61" width="8" style="27" bestFit="1" customWidth="1"/>
    <col min="62" max="63" width="12" style="27" bestFit="1" customWidth="1"/>
    <col min="64" max="64" width="11" style="27" bestFit="1" customWidth="1"/>
    <col min="65" max="71" width="12" style="27" bestFit="1" customWidth="1"/>
    <col min="72" max="72" width="7" style="27" bestFit="1" customWidth="1"/>
    <col min="73" max="74" width="12" style="27" bestFit="1" customWidth="1"/>
    <col min="75" max="75" width="9" style="27" bestFit="1" customWidth="1"/>
    <col min="76" max="76" width="12" style="27" bestFit="1" customWidth="1"/>
    <col min="77" max="77" width="11" style="27" bestFit="1" customWidth="1"/>
    <col min="78" max="80" width="12" style="27" bestFit="1" customWidth="1"/>
    <col min="81" max="81" width="12.1796875" style="27" bestFit="1" customWidth="1"/>
    <col min="82" max="82" width="45.453125" style="27" bestFit="1" customWidth="1"/>
    <col min="83" max="83" width="12.1796875" style="27" bestFit="1" customWidth="1"/>
    <col min="84" max="84" width="26.7265625" style="27" bestFit="1" customWidth="1"/>
    <col min="85" max="85" width="12.1796875" style="27" bestFit="1" customWidth="1"/>
    <col min="86" max="86" width="15.7265625" style="27" bestFit="1" customWidth="1"/>
    <col min="87" max="87" width="12.1796875" style="27" bestFit="1" customWidth="1"/>
    <col min="88" max="88" width="45.7265625" style="27" bestFit="1" customWidth="1"/>
    <col min="89" max="89" width="12.1796875" style="27" bestFit="1" customWidth="1"/>
    <col min="90" max="90" width="29.26953125" style="27" bestFit="1" customWidth="1"/>
    <col min="91" max="91" width="12.1796875" style="27" bestFit="1" customWidth="1"/>
    <col min="92" max="92" width="18.54296875" style="27" bestFit="1" customWidth="1"/>
    <col min="93" max="93" width="12.1796875" style="27" bestFit="1" customWidth="1"/>
    <col min="94" max="94" width="44" style="27" bestFit="1" customWidth="1"/>
    <col min="95" max="95" width="12.1796875" style="27" bestFit="1" customWidth="1"/>
    <col min="96" max="96" width="17.26953125" style="27" bestFit="1" customWidth="1"/>
    <col min="97" max="97" width="12.1796875" style="27" bestFit="1" customWidth="1"/>
    <col min="98" max="98" width="38.81640625" style="27" bestFit="1" customWidth="1"/>
    <col min="99" max="99" width="12.1796875" style="27" bestFit="1" customWidth="1"/>
    <col min="100" max="100" width="46" style="27" bestFit="1" customWidth="1"/>
    <col min="101" max="101" width="12.1796875" style="27" bestFit="1" customWidth="1"/>
    <col min="102" max="102" width="15.7265625" style="27" bestFit="1" customWidth="1"/>
    <col min="103" max="103" width="12.1796875" style="27" bestFit="1" customWidth="1"/>
    <col min="104" max="104" width="16.7265625" style="27" bestFit="1" customWidth="1"/>
    <col min="105" max="105" width="12.1796875" style="27" bestFit="1" customWidth="1"/>
    <col min="106" max="106" width="38.26953125" style="27" bestFit="1" customWidth="1"/>
    <col min="107" max="107" width="12.1796875" style="27" bestFit="1" customWidth="1"/>
    <col min="108" max="108" width="22.7265625" style="27" bestFit="1" customWidth="1"/>
    <col min="109" max="109" width="12.1796875" style="27" bestFit="1" customWidth="1"/>
    <col min="110" max="110" width="22.1796875" style="27" bestFit="1" customWidth="1"/>
    <col min="111" max="111" width="12.1796875" style="27" bestFit="1" customWidth="1"/>
    <col min="112" max="112" width="39.1796875" style="27" bestFit="1" customWidth="1"/>
    <col min="113" max="113" width="12.1796875" style="27" bestFit="1" customWidth="1"/>
    <col min="114" max="114" width="16.7265625" style="27" bestFit="1" customWidth="1"/>
    <col min="115" max="115" width="12.1796875" style="27" bestFit="1" customWidth="1"/>
    <col min="116" max="116" width="22.7265625" style="27" bestFit="1" customWidth="1"/>
    <col min="117" max="117" width="12.1796875" style="27" bestFit="1" customWidth="1"/>
    <col min="118" max="118" width="22.7265625" style="27" bestFit="1" customWidth="1"/>
    <col min="119" max="119" width="12.1796875" style="27" bestFit="1" customWidth="1"/>
    <col min="120" max="120" width="22.7265625" style="27" bestFit="1" customWidth="1"/>
    <col min="121" max="121" width="12.1796875" style="27" bestFit="1" customWidth="1"/>
    <col min="122" max="122" width="29.81640625" style="27" bestFit="1" customWidth="1"/>
    <col min="123" max="123" width="12.1796875" style="27" bestFit="1" customWidth="1"/>
    <col min="124" max="124" width="35.54296875" style="27" bestFit="1" customWidth="1"/>
    <col min="125" max="125" width="12.1796875" style="27" bestFit="1" customWidth="1"/>
    <col min="126" max="126" width="45.1796875" style="27" bestFit="1" customWidth="1"/>
    <col min="127" max="127" width="12.1796875" style="27" bestFit="1" customWidth="1"/>
    <col min="128" max="128" width="24.7265625" style="27" bestFit="1" customWidth="1"/>
    <col min="129" max="129" width="12.1796875" style="27" bestFit="1" customWidth="1"/>
    <col min="130" max="130" width="26.1796875" style="27" bestFit="1" customWidth="1"/>
    <col min="131" max="131" width="12.1796875" style="27" bestFit="1" customWidth="1"/>
    <col min="132" max="132" width="44.1796875" style="27" bestFit="1" customWidth="1"/>
    <col min="133" max="133" width="12.1796875" style="27" bestFit="1" customWidth="1"/>
    <col min="134" max="134" width="40.54296875" style="27" bestFit="1" customWidth="1"/>
    <col min="135" max="135" width="12.1796875" style="27" bestFit="1" customWidth="1"/>
    <col min="136" max="136" width="46.453125" style="27" bestFit="1" customWidth="1"/>
    <col min="137" max="137" width="12.1796875" style="27" bestFit="1" customWidth="1"/>
    <col min="138" max="138" width="47.26953125" style="27" bestFit="1" customWidth="1"/>
    <col min="139" max="139" width="12.1796875" style="27" bestFit="1" customWidth="1"/>
    <col min="140" max="140" width="15.7265625" style="27" bestFit="1" customWidth="1"/>
    <col min="141" max="141" width="12.1796875" style="27" bestFit="1" customWidth="1"/>
    <col min="142" max="142" width="27.7265625" style="27" bestFit="1" customWidth="1"/>
    <col min="143" max="143" width="12.1796875" style="27" bestFit="1" customWidth="1"/>
    <col min="144" max="144" width="45.7265625" style="27" bestFit="1" customWidth="1"/>
    <col min="145" max="145" width="12.1796875" style="27" bestFit="1" customWidth="1"/>
    <col min="146" max="146" width="16.7265625" style="27" bestFit="1" customWidth="1"/>
    <col min="147" max="147" width="12.1796875" style="27" bestFit="1" customWidth="1"/>
    <col min="148" max="148" width="16.7265625" style="27" bestFit="1" customWidth="1"/>
    <col min="149" max="149" width="12.1796875" style="27" bestFit="1" customWidth="1"/>
    <col min="150" max="150" width="46.453125" style="27" bestFit="1" customWidth="1"/>
    <col min="151" max="151" width="12.1796875" style="27" bestFit="1" customWidth="1"/>
    <col min="152" max="152" width="16.7265625" style="27" bestFit="1" customWidth="1"/>
    <col min="153" max="153" width="12.1796875" style="27" bestFit="1" customWidth="1"/>
    <col min="154" max="154" width="44.1796875" style="27" bestFit="1" customWidth="1"/>
    <col min="155" max="155" width="12.1796875" style="27" bestFit="1" customWidth="1"/>
    <col min="156" max="156" width="44.453125" style="27" bestFit="1" customWidth="1"/>
    <col min="157" max="157" width="12.1796875" style="27" bestFit="1" customWidth="1"/>
    <col min="158" max="158" width="12" style="27" bestFit="1" customWidth="1"/>
    <col min="159" max="16384" width="8.7265625" style="27"/>
  </cols>
  <sheetData>
    <row r="1" spans="1:158" x14ac:dyDescent="0.3">
      <c r="A1" s="41"/>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row>
    <row r="2" spans="1:158" s="72" customFormat="1" x14ac:dyDescent="0.25">
      <c r="A2" s="73" t="s">
        <v>12</v>
      </c>
      <c r="B2" s="73">
        <v>290511</v>
      </c>
      <c r="C2" s="73">
        <v>730640</v>
      </c>
      <c r="D2" s="73">
        <v>730690</v>
      </c>
      <c r="E2" s="73">
        <v>732111</v>
      </c>
      <c r="F2" s="73">
        <v>830300</v>
      </c>
      <c r="G2" s="73">
        <v>841121</v>
      </c>
      <c r="H2" s="73">
        <v>841381</v>
      </c>
      <c r="I2" s="73">
        <v>841391</v>
      </c>
      <c r="J2" s="73">
        <v>841440</v>
      </c>
      <c r="K2" s="73">
        <v>841451</v>
      </c>
      <c r="L2" s="73">
        <v>841459</v>
      </c>
      <c r="M2" s="73">
        <v>841510</v>
      </c>
      <c r="N2" s="73">
        <v>841581</v>
      </c>
      <c r="O2" s="73">
        <v>841582</v>
      </c>
      <c r="P2" s="73">
        <v>841583</v>
      </c>
      <c r="Q2" s="73">
        <v>841590</v>
      </c>
      <c r="R2" s="73">
        <v>841821</v>
      </c>
      <c r="S2" s="73">
        <v>841829</v>
      </c>
      <c r="T2" s="73">
        <v>841830</v>
      </c>
      <c r="U2" s="73">
        <v>841840</v>
      </c>
      <c r="V2" s="73">
        <v>841850</v>
      </c>
      <c r="W2" s="73">
        <v>841861</v>
      </c>
      <c r="X2" s="73">
        <v>841869</v>
      </c>
      <c r="Y2" s="73">
        <v>841891</v>
      </c>
      <c r="Z2" s="73">
        <v>841899</v>
      </c>
      <c r="AA2" s="73">
        <v>841911</v>
      </c>
      <c r="AB2" s="73">
        <v>841919</v>
      </c>
      <c r="AC2" s="73">
        <v>841931</v>
      </c>
      <c r="AD2" s="73">
        <v>841932</v>
      </c>
      <c r="AE2" s="73">
        <v>841939</v>
      </c>
      <c r="AF2" s="73">
        <v>841950</v>
      </c>
      <c r="AG2" s="73">
        <v>841990</v>
      </c>
      <c r="AH2" s="73">
        <v>842121</v>
      </c>
      <c r="AI2" s="73">
        <v>842519</v>
      </c>
      <c r="AJ2" s="73">
        <v>843710</v>
      </c>
      <c r="AK2" s="73">
        <v>847180</v>
      </c>
      <c r="AL2" s="73">
        <v>850131</v>
      </c>
      <c r="AM2" s="73">
        <v>850231</v>
      </c>
      <c r="AN2" s="73">
        <v>850239</v>
      </c>
      <c r="AO2" s="73">
        <v>850240</v>
      </c>
      <c r="AP2" s="73">
        <v>850410</v>
      </c>
      <c r="AQ2" s="73">
        <v>850440</v>
      </c>
      <c r="AR2" s="73">
        <v>850490</v>
      </c>
      <c r="AS2" s="73">
        <v>850680</v>
      </c>
      <c r="AT2" s="73">
        <v>850780</v>
      </c>
      <c r="AU2" s="73">
        <v>851010</v>
      </c>
      <c r="AV2" s="73">
        <v>851220</v>
      </c>
      <c r="AW2" s="73">
        <v>851310</v>
      </c>
      <c r="AX2" s="73">
        <v>851632</v>
      </c>
      <c r="AY2" s="73">
        <v>851660</v>
      </c>
      <c r="AZ2" s="73">
        <v>851690</v>
      </c>
      <c r="BA2" s="73">
        <v>851829</v>
      </c>
      <c r="BB2" s="73">
        <v>851940</v>
      </c>
      <c r="BC2" s="73">
        <v>852329</v>
      </c>
      <c r="BD2" s="73">
        <v>852380</v>
      </c>
      <c r="BE2" s="73">
        <v>852550</v>
      </c>
      <c r="BF2" s="73">
        <v>852719</v>
      </c>
      <c r="BG2" s="73">
        <v>852799</v>
      </c>
      <c r="BH2" s="73">
        <v>852849</v>
      </c>
      <c r="BI2" s="73">
        <v>852869</v>
      </c>
      <c r="BJ2" s="73">
        <v>852872</v>
      </c>
      <c r="BK2" s="73">
        <v>853620</v>
      </c>
      <c r="BL2" s="73">
        <v>853630</v>
      </c>
      <c r="BM2" s="73">
        <v>853650</v>
      </c>
      <c r="BN2" s="73">
        <v>853690</v>
      </c>
      <c r="BO2" s="73">
        <v>853710</v>
      </c>
      <c r="BP2" s="73">
        <v>853720</v>
      </c>
      <c r="BQ2" s="73">
        <v>853922</v>
      </c>
      <c r="BR2" s="73">
        <v>854140</v>
      </c>
      <c r="BS2" s="73">
        <v>854190</v>
      </c>
      <c r="BT2" s="73">
        <v>854320</v>
      </c>
      <c r="BU2" s="73">
        <v>854370</v>
      </c>
      <c r="BV2" s="73">
        <v>854419</v>
      </c>
      <c r="BW2" s="73">
        <v>854449</v>
      </c>
      <c r="BX2" s="73">
        <v>871200</v>
      </c>
      <c r="BY2" s="73">
        <v>903289</v>
      </c>
      <c r="BZ2" s="73">
        <v>940540</v>
      </c>
      <c r="CA2" s="73">
        <v>940550</v>
      </c>
      <c r="CB2" s="71"/>
    </row>
    <row r="3" spans="1:158" x14ac:dyDescent="0.3">
      <c r="A3" s="65" t="s">
        <v>17</v>
      </c>
      <c r="B3" s="44">
        <v>2</v>
      </c>
      <c r="C3" s="44">
        <v>20</v>
      </c>
      <c r="D3" s="44">
        <v>20</v>
      </c>
      <c r="E3" s="44">
        <v>10</v>
      </c>
      <c r="F3" s="44">
        <v>10</v>
      </c>
      <c r="G3" s="44">
        <v>2</v>
      </c>
      <c r="H3" s="44">
        <v>2</v>
      </c>
      <c r="I3" s="44">
        <v>2</v>
      </c>
      <c r="J3" s="44">
        <v>2</v>
      </c>
      <c r="K3" s="44">
        <v>2</v>
      </c>
      <c r="L3" s="44">
        <v>2</v>
      </c>
      <c r="M3" s="44">
        <v>6</v>
      </c>
      <c r="N3" s="44">
        <v>2</v>
      </c>
      <c r="O3" s="44">
        <v>2</v>
      </c>
      <c r="P3" s="44">
        <v>2</v>
      </c>
      <c r="Q3" s="44">
        <v>2</v>
      </c>
      <c r="R3" s="44">
        <v>10</v>
      </c>
      <c r="S3" s="44">
        <v>10</v>
      </c>
      <c r="T3" s="44">
        <v>10</v>
      </c>
      <c r="U3" s="44">
        <v>10</v>
      </c>
      <c r="V3" s="44">
        <v>10</v>
      </c>
      <c r="W3" s="44">
        <v>2</v>
      </c>
      <c r="X3" s="44">
        <v>2</v>
      </c>
      <c r="Y3" s="44">
        <v>2</v>
      </c>
      <c r="Z3" s="44">
        <v>2</v>
      </c>
      <c r="AA3" s="44">
        <v>2</v>
      </c>
      <c r="AB3" s="44">
        <v>2</v>
      </c>
      <c r="AC3" s="44">
        <v>2</v>
      </c>
      <c r="AD3" s="44">
        <v>2</v>
      </c>
      <c r="AE3" s="44">
        <v>2</v>
      </c>
      <c r="AF3" s="44">
        <v>2</v>
      </c>
      <c r="AG3" s="44">
        <v>2</v>
      </c>
      <c r="AH3" s="44">
        <v>2</v>
      </c>
      <c r="AI3" s="44">
        <v>2</v>
      </c>
      <c r="AJ3" s="44">
        <v>2</v>
      </c>
      <c r="AK3" s="44">
        <v>2</v>
      </c>
      <c r="AL3" s="44">
        <v>2</v>
      </c>
      <c r="AM3" s="44">
        <v>2</v>
      </c>
      <c r="AN3" s="44">
        <v>2</v>
      </c>
      <c r="AO3" s="44">
        <v>2</v>
      </c>
      <c r="AP3" s="44">
        <v>2</v>
      </c>
      <c r="AQ3" s="44">
        <v>2</v>
      </c>
      <c r="AR3" s="44">
        <v>2</v>
      </c>
      <c r="AS3" s="44">
        <v>2</v>
      </c>
      <c r="AT3" s="44">
        <v>10</v>
      </c>
      <c r="AU3" s="44">
        <v>10</v>
      </c>
      <c r="AV3" s="44">
        <v>2</v>
      </c>
      <c r="AW3" s="44">
        <v>2</v>
      </c>
      <c r="AX3" s="44">
        <v>10</v>
      </c>
      <c r="AY3" s="44">
        <v>10</v>
      </c>
      <c r="AZ3" s="44">
        <v>2</v>
      </c>
      <c r="BA3" s="44">
        <v>10</v>
      </c>
      <c r="BB3" s="44"/>
      <c r="BC3" s="44">
        <v>2</v>
      </c>
      <c r="BD3" s="44">
        <v>10</v>
      </c>
      <c r="BE3" s="44">
        <v>10</v>
      </c>
      <c r="BF3" s="44">
        <v>10</v>
      </c>
      <c r="BG3" s="44">
        <v>10</v>
      </c>
      <c r="BH3" s="44">
        <v>10</v>
      </c>
      <c r="BI3" s="44">
        <v>10</v>
      </c>
      <c r="BJ3" s="44">
        <v>10</v>
      </c>
      <c r="BK3" s="44">
        <v>2</v>
      </c>
      <c r="BL3" s="44">
        <v>2</v>
      </c>
      <c r="BM3" s="44">
        <v>2</v>
      </c>
      <c r="BN3" s="44">
        <v>2</v>
      </c>
      <c r="BO3" s="44">
        <v>2</v>
      </c>
      <c r="BP3" s="44">
        <v>2</v>
      </c>
      <c r="BQ3" s="44">
        <v>50</v>
      </c>
      <c r="BR3" s="44">
        <v>2</v>
      </c>
      <c r="BS3" s="44">
        <v>2</v>
      </c>
      <c r="BT3" s="44">
        <v>2</v>
      </c>
      <c r="BU3" s="44">
        <v>2</v>
      </c>
      <c r="BV3" s="44">
        <v>2</v>
      </c>
      <c r="BW3" s="44">
        <v>30</v>
      </c>
      <c r="BX3" s="44">
        <v>20</v>
      </c>
      <c r="BY3" s="44">
        <v>2</v>
      </c>
      <c r="BZ3" s="44">
        <v>10</v>
      </c>
      <c r="CA3" s="44">
        <v>10</v>
      </c>
      <c r="CB3" s="40"/>
    </row>
    <row r="4" spans="1:158" x14ac:dyDescent="0.3">
      <c r="A4" s="65" t="s">
        <v>18</v>
      </c>
      <c r="B4" s="44">
        <v>5</v>
      </c>
      <c r="C4" s="44">
        <v>15</v>
      </c>
      <c r="D4" s="44">
        <v>20</v>
      </c>
      <c r="E4" s="44">
        <v>15</v>
      </c>
      <c r="F4" s="44">
        <v>20</v>
      </c>
      <c r="G4" s="44">
        <v>5</v>
      </c>
      <c r="H4" s="44">
        <v>5</v>
      </c>
      <c r="I4" s="44">
        <v>5</v>
      </c>
      <c r="J4" s="44">
        <v>10</v>
      </c>
      <c r="K4" s="44">
        <v>20</v>
      </c>
      <c r="L4" s="44">
        <v>20</v>
      </c>
      <c r="M4" s="44">
        <v>12.5</v>
      </c>
      <c r="N4" s="44">
        <v>20</v>
      </c>
      <c r="O4" s="44">
        <v>20</v>
      </c>
      <c r="P4" s="44">
        <v>20</v>
      </c>
      <c r="Q4" s="44">
        <v>7.5</v>
      </c>
      <c r="R4" s="44">
        <v>12.5</v>
      </c>
      <c r="S4" s="44">
        <v>12.5</v>
      </c>
      <c r="T4" s="44">
        <v>12.5</v>
      </c>
      <c r="U4" s="44">
        <v>12.5</v>
      </c>
      <c r="V4" s="44">
        <v>12.5</v>
      </c>
      <c r="W4" s="44">
        <v>5</v>
      </c>
      <c r="X4" s="44">
        <v>5</v>
      </c>
      <c r="Y4" s="44">
        <v>5</v>
      </c>
      <c r="Z4" s="44">
        <v>5</v>
      </c>
      <c r="AA4" s="44">
        <v>20</v>
      </c>
      <c r="AB4" s="44">
        <v>12.5</v>
      </c>
      <c r="AC4" s="44">
        <v>5</v>
      </c>
      <c r="AD4" s="44">
        <v>5</v>
      </c>
      <c r="AE4" s="44">
        <v>5</v>
      </c>
      <c r="AF4" s="44">
        <v>5</v>
      </c>
      <c r="AG4" s="44">
        <v>5</v>
      </c>
      <c r="AH4" s="44">
        <v>5</v>
      </c>
      <c r="AI4" s="44">
        <v>5</v>
      </c>
      <c r="AJ4" s="44">
        <v>5</v>
      </c>
      <c r="AK4" s="44">
        <v>5</v>
      </c>
      <c r="AL4" s="44">
        <v>5</v>
      </c>
      <c r="AM4" s="44">
        <v>5</v>
      </c>
      <c r="AN4" s="44">
        <v>5</v>
      </c>
      <c r="AO4" s="44">
        <v>5</v>
      </c>
      <c r="AP4" s="44">
        <v>5</v>
      </c>
      <c r="AQ4" s="44">
        <v>5</v>
      </c>
      <c r="AR4" s="44">
        <v>5</v>
      </c>
      <c r="AS4" s="44">
        <v>20</v>
      </c>
      <c r="AT4" s="44">
        <v>20</v>
      </c>
      <c r="AU4" s="44">
        <v>20</v>
      </c>
      <c r="AV4" s="44">
        <v>10</v>
      </c>
      <c r="AW4" s="44">
        <v>20</v>
      </c>
      <c r="AX4" s="44">
        <v>20</v>
      </c>
      <c r="AY4" s="44">
        <v>20</v>
      </c>
      <c r="AZ4" s="44">
        <v>10</v>
      </c>
      <c r="BA4" s="44">
        <v>20</v>
      </c>
      <c r="BB4" s="44"/>
      <c r="BC4" s="44">
        <v>15</v>
      </c>
      <c r="BD4" s="44">
        <v>20</v>
      </c>
      <c r="BE4" s="44">
        <v>5</v>
      </c>
      <c r="BF4" s="44">
        <v>15</v>
      </c>
      <c r="BG4" s="44">
        <v>20</v>
      </c>
      <c r="BH4" s="44">
        <v>20</v>
      </c>
      <c r="BI4" s="44">
        <v>20</v>
      </c>
      <c r="BJ4" s="44">
        <v>12.5</v>
      </c>
      <c r="BK4" s="44">
        <v>20</v>
      </c>
      <c r="BL4" s="44">
        <v>20</v>
      </c>
      <c r="BM4" s="44">
        <v>20</v>
      </c>
      <c r="BN4" s="44">
        <v>20</v>
      </c>
      <c r="BO4" s="44">
        <v>5</v>
      </c>
      <c r="BP4" s="44">
        <v>5</v>
      </c>
      <c r="BQ4" s="44">
        <v>20</v>
      </c>
      <c r="BR4" s="44">
        <v>0</v>
      </c>
      <c r="BS4" s="44">
        <v>5</v>
      </c>
      <c r="BT4" s="44">
        <v>10</v>
      </c>
      <c r="BU4" s="44">
        <v>10</v>
      </c>
      <c r="BV4" s="44">
        <v>10</v>
      </c>
      <c r="BW4" s="44">
        <v>15</v>
      </c>
      <c r="BX4" s="44">
        <v>12.5</v>
      </c>
      <c r="BY4" s="44">
        <v>10</v>
      </c>
      <c r="BZ4" s="44">
        <v>20</v>
      </c>
      <c r="CA4" s="44">
        <v>20</v>
      </c>
      <c r="CB4" s="40"/>
    </row>
    <row r="5" spans="1:158" x14ac:dyDescent="0.3">
      <c r="A5" s="65" t="s">
        <v>19</v>
      </c>
      <c r="B5" s="44">
        <v>0</v>
      </c>
      <c r="C5" s="44">
        <v>10</v>
      </c>
      <c r="D5" s="44">
        <v>10</v>
      </c>
      <c r="E5" s="44">
        <v>15</v>
      </c>
      <c r="F5" s="44">
        <v>17.5</v>
      </c>
      <c r="G5" s="44">
        <v>0</v>
      </c>
      <c r="H5" s="44">
        <v>0</v>
      </c>
      <c r="I5" s="44">
        <v>0</v>
      </c>
      <c r="J5" s="44">
        <v>0</v>
      </c>
      <c r="K5" s="44">
        <v>5</v>
      </c>
      <c r="L5" s="44">
        <v>0</v>
      </c>
      <c r="M5" s="44">
        <v>7.5</v>
      </c>
      <c r="N5" s="44">
        <v>0</v>
      </c>
      <c r="O5" s="44">
        <v>0</v>
      </c>
      <c r="P5" s="44">
        <v>0</v>
      </c>
      <c r="Q5" s="44">
        <v>10</v>
      </c>
      <c r="R5" s="44">
        <v>25</v>
      </c>
      <c r="S5" s="44">
        <v>25</v>
      </c>
      <c r="T5" s="44">
        <v>12.5</v>
      </c>
      <c r="U5" s="44">
        <v>12.5</v>
      </c>
      <c r="V5" s="44">
        <v>20</v>
      </c>
      <c r="W5" s="44">
        <v>12.5</v>
      </c>
      <c r="X5" s="44">
        <v>5</v>
      </c>
      <c r="Y5" s="44">
        <v>13.33</v>
      </c>
      <c r="Z5" s="44">
        <v>6</v>
      </c>
      <c r="AA5" s="44">
        <v>7.5</v>
      </c>
      <c r="AB5" s="44">
        <v>7.5</v>
      </c>
      <c r="AC5" s="44">
        <v>0</v>
      </c>
      <c r="AD5" s="44">
        <v>0</v>
      </c>
      <c r="AE5" s="44">
        <v>0</v>
      </c>
      <c r="AF5" s="44">
        <v>15</v>
      </c>
      <c r="AG5" s="44">
        <v>7.5</v>
      </c>
      <c r="AH5" s="44">
        <v>0</v>
      </c>
      <c r="AI5" s="44">
        <v>0</v>
      </c>
      <c r="AJ5" s="44">
        <v>0</v>
      </c>
      <c r="AK5" s="44">
        <v>0</v>
      </c>
      <c r="AL5" s="44">
        <v>0</v>
      </c>
      <c r="AM5" s="44">
        <v>0</v>
      </c>
      <c r="AN5" s="44">
        <v>0</v>
      </c>
      <c r="AO5" s="44">
        <v>20</v>
      </c>
      <c r="AP5" s="44">
        <v>10</v>
      </c>
      <c r="AQ5" s="44">
        <v>0</v>
      </c>
      <c r="AR5" s="44">
        <v>5</v>
      </c>
      <c r="AS5" s="44">
        <v>12</v>
      </c>
      <c r="AT5" s="44">
        <v>0</v>
      </c>
      <c r="AU5" s="44">
        <v>0</v>
      </c>
      <c r="AV5" s="44">
        <v>15</v>
      </c>
      <c r="AW5" s="44">
        <v>0</v>
      </c>
      <c r="AX5" s="44">
        <v>0</v>
      </c>
      <c r="AY5" s="44">
        <v>20</v>
      </c>
      <c r="AZ5" s="44">
        <v>13.6</v>
      </c>
      <c r="BA5" s="44">
        <v>0</v>
      </c>
      <c r="BB5" s="44"/>
      <c r="BC5" s="44">
        <v>0</v>
      </c>
      <c r="BD5" s="44">
        <v>0</v>
      </c>
      <c r="BE5" s="44">
        <v>0</v>
      </c>
      <c r="BF5" s="44">
        <v>0</v>
      </c>
      <c r="BG5" s="44">
        <v>0</v>
      </c>
      <c r="BH5" s="44">
        <v>12.5</v>
      </c>
      <c r="BI5" s="44">
        <v>0</v>
      </c>
      <c r="BJ5" s="44">
        <v>12.5</v>
      </c>
      <c r="BK5" s="44">
        <v>7.5</v>
      </c>
      <c r="BL5" s="44">
        <v>8</v>
      </c>
      <c r="BM5" s="44">
        <v>4</v>
      </c>
      <c r="BN5" s="44">
        <v>7</v>
      </c>
      <c r="BO5" s="44">
        <v>11.67</v>
      </c>
      <c r="BP5" s="44">
        <v>12.5</v>
      </c>
      <c r="BQ5" s="44">
        <v>13.33</v>
      </c>
      <c r="BR5" s="44">
        <v>0</v>
      </c>
      <c r="BS5" s="44">
        <v>0</v>
      </c>
      <c r="BT5" s="44">
        <v>0</v>
      </c>
      <c r="BU5" s="44">
        <v>0</v>
      </c>
      <c r="BV5" s="44">
        <v>15</v>
      </c>
      <c r="BW5" s="44">
        <v>15</v>
      </c>
      <c r="BX5" s="44">
        <v>7.5</v>
      </c>
      <c r="BY5" s="44">
        <v>0</v>
      </c>
      <c r="BZ5" s="44">
        <v>7.5</v>
      </c>
      <c r="CA5" s="44">
        <v>0</v>
      </c>
      <c r="CB5" s="40"/>
    </row>
    <row r="6" spans="1:158" x14ac:dyDescent="0.3">
      <c r="A6" s="65" t="s">
        <v>20</v>
      </c>
      <c r="B6" s="44">
        <v>5</v>
      </c>
      <c r="C6" s="44">
        <v>15</v>
      </c>
      <c r="D6" s="44">
        <v>20</v>
      </c>
      <c r="E6" s="44">
        <v>15</v>
      </c>
      <c r="F6" s="44">
        <v>20</v>
      </c>
      <c r="G6" s="44">
        <v>5</v>
      </c>
      <c r="H6" s="44">
        <v>5</v>
      </c>
      <c r="I6" s="44">
        <v>5</v>
      </c>
      <c r="J6" s="44">
        <v>10</v>
      </c>
      <c r="K6" s="44">
        <v>20</v>
      </c>
      <c r="L6" s="44">
        <v>20</v>
      </c>
      <c r="M6" s="44">
        <v>12.5</v>
      </c>
      <c r="N6" s="44">
        <v>20</v>
      </c>
      <c r="O6" s="44">
        <v>20</v>
      </c>
      <c r="P6" s="44">
        <v>20</v>
      </c>
      <c r="Q6" s="44">
        <v>7.5</v>
      </c>
      <c r="R6" s="44">
        <v>12.5</v>
      </c>
      <c r="S6" s="44">
        <v>12.5</v>
      </c>
      <c r="T6" s="44">
        <v>12.5</v>
      </c>
      <c r="U6" s="44">
        <v>12.5</v>
      </c>
      <c r="V6" s="44">
        <v>12.5</v>
      </c>
      <c r="W6" s="44">
        <v>5</v>
      </c>
      <c r="X6" s="44">
        <v>5</v>
      </c>
      <c r="Y6" s="44">
        <v>5</v>
      </c>
      <c r="Z6" s="44">
        <v>5</v>
      </c>
      <c r="AA6" s="44">
        <v>20</v>
      </c>
      <c r="AB6" s="44">
        <v>12.5</v>
      </c>
      <c r="AC6" s="44">
        <v>5</v>
      </c>
      <c r="AD6" s="44">
        <v>5</v>
      </c>
      <c r="AE6" s="44">
        <v>5</v>
      </c>
      <c r="AF6" s="44">
        <v>5</v>
      </c>
      <c r="AG6" s="44">
        <v>5</v>
      </c>
      <c r="AH6" s="44">
        <v>5</v>
      </c>
      <c r="AI6" s="44">
        <v>5</v>
      </c>
      <c r="AJ6" s="44">
        <v>5</v>
      </c>
      <c r="AK6" s="44">
        <v>5</v>
      </c>
      <c r="AL6" s="44">
        <v>5</v>
      </c>
      <c r="AM6" s="44">
        <v>5</v>
      </c>
      <c r="AN6" s="44">
        <v>5</v>
      </c>
      <c r="AO6" s="44">
        <v>5</v>
      </c>
      <c r="AP6" s="44">
        <v>5</v>
      </c>
      <c r="AQ6" s="44">
        <v>5</v>
      </c>
      <c r="AR6" s="44">
        <v>5</v>
      </c>
      <c r="AS6" s="44">
        <v>20</v>
      </c>
      <c r="AT6" s="44">
        <v>20</v>
      </c>
      <c r="AU6" s="44">
        <v>20</v>
      </c>
      <c r="AV6" s="44">
        <v>10</v>
      </c>
      <c r="AW6" s="44">
        <v>20</v>
      </c>
      <c r="AX6" s="44">
        <v>20</v>
      </c>
      <c r="AY6" s="44">
        <v>20</v>
      </c>
      <c r="AZ6" s="44">
        <v>10</v>
      </c>
      <c r="BA6" s="44">
        <v>20</v>
      </c>
      <c r="BB6" s="44"/>
      <c r="BC6" s="44">
        <v>15</v>
      </c>
      <c r="BD6" s="44">
        <v>20</v>
      </c>
      <c r="BE6" s="44">
        <v>5</v>
      </c>
      <c r="BF6" s="44">
        <v>15</v>
      </c>
      <c r="BG6" s="44">
        <v>20</v>
      </c>
      <c r="BH6" s="44">
        <v>20</v>
      </c>
      <c r="BI6" s="44">
        <v>20</v>
      </c>
      <c r="BJ6" s="44">
        <v>12.5</v>
      </c>
      <c r="BK6" s="44">
        <v>20</v>
      </c>
      <c r="BL6" s="44">
        <v>20</v>
      </c>
      <c r="BM6" s="44">
        <v>20</v>
      </c>
      <c r="BN6" s="44">
        <v>20</v>
      </c>
      <c r="BO6" s="44">
        <v>5</v>
      </c>
      <c r="BP6" s="44">
        <v>5</v>
      </c>
      <c r="BQ6" s="44">
        <v>20</v>
      </c>
      <c r="BR6" s="44">
        <v>0</v>
      </c>
      <c r="BS6" s="44">
        <v>5</v>
      </c>
      <c r="BT6" s="44">
        <v>10</v>
      </c>
      <c r="BU6" s="44">
        <v>10</v>
      </c>
      <c r="BV6" s="44">
        <v>10</v>
      </c>
      <c r="BW6" s="44">
        <v>15</v>
      </c>
      <c r="BX6" s="44">
        <v>12.5</v>
      </c>
      <c r="BY6" s="44">
        <v>10</v>
      </c>
      <c r="BZ6" s="44">
        <v>20</v>
      </c>
      <c r="CA6" s="44">
        <v>20</v>
      </c>
      <c r="CB6" s="40"/>
    </row>
    <row r="7" spans="1:158" x14ac:dyDescent="0.3">
      <c r="A7" s="65" t="s">
        <v>21</v>
      </c>
      <c r="B7" s="44">
        <v>0</v>
      </c>
      <c r="C7" s="44">
        <v>25</v>
      </c>
      <c r="D7" s="44">
        <v>25</v>
      </c>
      <c r="E7" s="44">
        <v>10</v>
      </c>
      <c r="F7" s="44">
        <v>25</v>
      </c>
      <c r="G7" s="44">
        <v>0</v>
      </c>
      <c r="H7" s="44">
        <v>0</v>
      </c>
      <c r="I7" s="44">
        <v>0</v>
      </c>
      <c r="J7" s="44">
        <v>10</v>
      </c>
      <c r="K7" s="44">
        <v>25</v>
      </c>
      <c r="L7" s="44">
        <v>25</v>
      </c>
      <c r="M7" s="44">
        <v>25</v>
      </c>
      <c r="N7" s="44">
        <v>25</v>
      </c>
      <c r="O7" s="44">
        <v>25</v>
      </c>
      <c r="P7" s="44">
        <v>25</v>
      </c>
      <c r="Q7" s="44">
        <v>10</v>
      </c>
      <c r="R7" s="44">
        <v>25</v>
      </c>
      <c r="S7" s="44">
        <v>25</v>
      </c>
      <c r="T7" s="44">
        <v>25</v>
      </c>
      <c r="U7" s="44">
        <v>25</v>
      </c>
      <c r="V7" s="44">
        <v>10</v>
      </c>
      <c r="W7" s="44">
        <v>8.33</v>
      </c>
      <c r="X7" s="44">
        <v>8.33</v>
      </c>
      <c r="Y7" s="44">
        <v>10</v>
      </c>
      <c r="Z7" s="44">
        <v>10</v>
      </c>
      <c r="AA7" s="44">
        <v>0</v>
      </c>
      <c r="AB7" s="44">
        <v>0</v>
      </c>
      <c r="AC7" s="44">
        <v>0</v>
      </c>
      <c r="AD7" s="44">
        <v>0</v>
      </c>
      <c r="AE7" s="44">
        <v>0</v>
      </c>
      <c r="AF7" s="44">
        <v>0</v>
      </c>
      <c r="AG7" s="44">
        <v>0</v>
      </c>
      <c r="AH7" s="44">
        <v>0</v>
      </c>
      <c r="AI7" s="44">
        <v>10</v>
      </c>
      <c r="AJ7" s="44">
        <v>0</v>
      </c>
      <c r="AK7" s="44">
        <v>0</v>
      </c>
      <c r="AL7" s="44">
        <v>0</v>
      </c>
      <c r="AM7" s="44">
        <v>0</v>
      </c>
      <c r="AN7" s="44">
        <v>0</v>
      </c>
      <c r="AO7" s="44">
        <v>0</v>
      </c>
      <c r="AP7" s="44">
        <v>0</v>
      </c>
      <c r="AQ7" s="44">
        <v>0</v>
      </c>
      <c r="AR7" s="44">
        <v>0</v>
      </c>
      <c r="AS7" s="44">
        <v>35</v>
      </c>
      <c r="AT7" s="44">
        <v>25</v>
      </c>
      <c r="AU7" s="44">
        <v>25</v>
      </c>
      <c r="AV7" s="44">
        <v>10</v>
      </c>
      <c r="AW7" s="44">
        <v>5</v>
      </c>
      <c r="AX7" s="44">
        <v>10</v>
      </c>
      <c r="AY7" s="44">
        <v>10</v>
      </c>
      <c r="AZ7" s="44">
        <v>10</v>
      </c>
      <c r="BA7" s="44">
        <v>25</v>
      </c>
      <c r="BB7" s="44"/>
      <c r="BC7" s="44">
        <v>17.5</v>
      </c>
      <c r="BD7" s="44">
        <v>12.5</v>
      </c>
      <c r="BE7" s="44">
        <v>0</v>
      </c>
      <c r="BF7" s="44">
        <v>25</v>
      </c>
      <c r="BG7" s="44">
        <v>25</v>
      </c>
      <c r="BH7" s="44">
        <v>25</v>
      </c>
      <c r="BI7" s="44">
        <v>25</v>
      </c>
      <c r="BJ7" s="44">
        <v>17.5</v>
      </c>
      <c r="BK7" s="44">
        <v>10</v>
      </c>
      <c r="BL7" s="44">
        <v>10</v>
      </c>
      <c r="BM7" s="44">
        <v>10</v>
      </c>
      <c r="BN7" s="44">
        <v>10</v>
      </c>
      <c r="BO7" s="44">
        <v>10</v>
      </c>
      <c r="BP7" s="44">
        <v>0</v>
      </c>
      <c r="BQ7" s="44">
        <v>25</v>
      </c>
      <c r="BR7" s="44">
        <v>0</v>
      </c>
      <c r="BS7" s="44">
        <v>0</v>
      </c>
      <c r="BT7" s="44">
        <v>10</v>
      </c>
      <c r="BU7" s="44">
        <v>10</v>
      </c>
      <c r="BV7" s="44">
        <v>25</v>
      </c>
      <c r="BW7" s="44">
        <v>25</v>
      </c>
      <c r="BX7" s="44">
        <v>10</v>
      </c>
      <c r="BY7" s="44">
        <v>0</v>
      </c>
      <c r="BZ7" s="44">
        <v>25</v>
      </c>
      <c r="CA7" s="44">
        <v>25</v>
      </c>
      <c r="CB7" s="40"/>
    </row>
    <row r="8" spans="1:158" x14ac:dyDescent="0.3">
      <c r="A8" s="65" t="s">
        <v>23</v>
      </c>
      <c r="B8" s="44">
        <v>10</v>
      </c>
      <c r="C8" s="44">
        <v>20</v>
      </c>
      <c r="D8" s="44">
        <v>20</v>
      </c>
      <c r="E8" s="44">
        <v>30</v>
      </c>
      <c r="F8" s="44">
        <v>30</v>
      </c>
      <c r="G8" s="44">
        <v>10</v>
      </c>
      <c r="H8" s="44">
        <v>10</v>
      </c>
      <c r="I8" s="44">
        <v>10</v>
      </c>
      <c r="J8" s="44">
        <v>10</v>
      </c>
      <c r="K8" s="44">
        <v>20</v>
      </c>
      <c r="L8" s="44">
        <v>20</v>
      </c>
      <c r="M8" s="44">
        <v>30</v>
      </c>
      <c r="N8" s="44">
        <v>30</v>
      </c>
      <c r="O8" s="44">
        <v>10</v>
      </c>
      <c r="P8" s="44">
        <v>10</v>
      </c>
      <c r="Q8" s="44">
        <v>20</v>
      </c>
      <c r="R8" s="44">
        <v>30</v>
      </c>
      <c r="S8" s="44">
        <v>30</v>
      </c>
      <c r="T8" s="44">
        <v>30</v>
      </c>
      <c r="U8" s="44">
        <v>30</v>
      </c>
      <c r="V8" s="44">
        <v>30</v>
      </c>
      <c r="W8" s="44">
        <v>10</v>
      </c>
      <c r="X8" s="44">
        <v>10</v>
      </c>
      <c r="Y8" s="44">
        <v>20</v>
      </c>
      <c r="Z8" s="44">
        <v>15</v>
      </c>
      <c r="AA8" s="44">
        <v>20</v>
      </c>
      <c r="AB8" s="44">
        <v>20</v>
      </c>
      <c r="AC8" s="44">
        <v>10</v>
      </c>
      <c r="AD8" s="44">
        <v>10</v>
      </c>
      <c r="AE8" s="44">
        <v>10</v>
      </c>
      <c r="AF8" s="44">
        <v>10</v>
      </c>
      <c r="AG8" s="44">
        <v>10</v>
      </c>
      <c r="AH8" s="44">
        <v>10</v>
      </c>
      <c r="AI8" s="44">
        <v>10</v>
      </c>
      <c r="AJ8" s="44">
        <v>10</v>
      </c>
      <c r="AK8" s="44">
        <v>10</v>
      </c>
      <c r="AL8" s="44">
        <v>10</v>
      </c>
      <c r="AM8" s="44">
        <v>10</v>
      </c>
      <c r="AN8" s="44">
        <v>10</v>
      </c>
      <c r="AO8" s="44">
        <v>10</v>
      </c>
      <c r="AP8" s="44">
        <v>10</v>
      </c>
      <c r="AQ8" s="44">
        <v>10</v>
      </c>
      <c r="AR8" s="44">
        <v>10</v>
      </c>
      <c r="AS8" s="44">
        <v>10</v>
      </c>
      <c r="AT8" s="44">
        <v>20</v>
      </c>
      <c r="AU8" s="44">
        <v>30</v>
      </c>
      <c r="AV8" s="44">
        <v>20</v>
      </c>
      <c r="AW8" s="44">
        <v>20</v>
      </c>
      <c r="AX8" s="44">
        <v>30</v>
      </c>
      <c r="AY8" s="44">
        <v>30</v>
      </c>
      <c r="AZ8" s="44">
        <v>20</v>
      </c>
      <c r="BA8" s="44">
        <v>30</v>
      </c>
      <c r="BB8" s="44"/>
      <c r="BC8" s="44">
        <v>30</v>
      </c>
      <c r="BD8" s="44">
        <v>30</v>
      </c>
      <c r="BE8" s="44">
        <v>10</v>
      </c>
      <c r="BF8" s="44">
        <v>30</v>
      </c>
      <c r="BG8" s="44">
        <v>30</v>
      </c>
      <c r="BH8" s="44">
        <v>30</v>
      </c>
      <c r="BI8" s="44">
        <v>30</v>
      </c>
      <c r="BJ8" s="44">
        <v>30</v>
      </c>
      <c r="BK8" s="44">
        <v>20</v>
      </c>
      <c r="BL8" s="44">
        <v>20</v>
      </c>
      <c r="BM8" s="44">
        <v>20</v>
      </c>
      <c r="BN8" s="44">
        <v>20</v>
      </c>
      <c r="BO8" s="44">
        <v>10</v>
      </c>
      <c r="BP8" s="44">
        <v>10</v>
      </c>
      <c r="BQ8" s="44">
        <v>20</v>
      </c>
      <c r="BR8" s="44">
        <v>10</v>
      </c>
      <c r="BS8" s="44">
        <v>10</v>
      </c>
      <c r="BT8" s="44">
        <v>10</v>
      </c>
      <c r="BU8" s="44">
        <v>10</v>
      </c>
      <c r="BV8" s="44">
        <v>20</v>
      </c>
      <c r="BW8" s="44">
        <v>15</v>
      </c>
      <c r="BX8" s="44">
        <v>30</v>
      </c>
      <c r="BY8" s="44">
        <v>10</v>
      </c>
      <c r="BZ8" s="44">
        <v>30</v>
      </c>
      <c r="CA8" s="44">
        <v>20</v>
      </c>
      <c r="CB8" s="40"/>
    </row>
    <row r="9" spans="1:158" x14ac:dyDescent="0.3">
      <c r="A9" s="65" t="s">
        <v>121</v>
      </c>
      <c r="B9" s="44">
        <v>0</v>
      </c>
      <c r="C9" s="44">
        <v>0</v>
      </c>
      <c r="D9" s="44">
        <v>0</v>
      </c>
      <c r="E9" s="44">
        <v>10</v>
      </c>
      <c r="F9" s="44">
        <v>20</v>
      </c>
      <c r="G9" s="44">
        <v>0</v>
      </c>
      <c r="H9" s="44">
        <v>0</v>
      </c>
      <c r="I9" s="44">
        <v>3.75</v>
      </c>
      <c r="J9" s="44">
        <v>5</v>
      </c>
      <c r="K9" s="44">
        <v>15</v>
      </c>
      <c r="L9" s="44">
        <v>15</v>
      </c>
      <c r="M9" s="44">
        <v>30</v>
      </c>
      <c r="N9" s="44">
        <v>15</v>
      </c>
      <c r="O9" s="44">
        <v>15</v>
      </c>
      <c r="P9" s="44">
        <v>15</v>
      </c>
      <c r="Q9" s="44">
        <v>15</v>
      </c>
      <c r="R9" s="44">
        <v>20</v>
      </c>
      <c r="S9" s="44">
        <v>20</v>
      </c>
      <c r="T9" s="44">
        <v>10</v>
      </c>
      <c r="U9" s="44">
        <v>2.5</v>
      </c>
      <c r="V9" s="44">
        <v>5</v>
      </c>
      <c r="W9" s="44">
        <v>2.5</v>
      </c>
      <c r="X9" s="44">
        <v>2.5</v>
      </c>
      <c r="Y9" s="44">
        <v>5</v>
      </c>
      <c r="Z9" s="44">
        <v>5</v>
      </c>
      <c r="AA9" s="44">
        <v>20</v>
      </c>
      <c r="AB9" s="44">
        <v>2.5</v>
      </c>
      <c r="AC9" s="44">
        <v>0</v>
      </c>
      <c r="AD9" s="44">
        <v>0</v>
      </c>
      <c r="AE9" s="44">
        <v>0</v>
      </c>
      <c r="AF9" s="44">
        <v>0</v>
      </c>
      <c r="AG9" s="44">
        <v>0</v>
      </c>
      <c r="AH9" s="44">
        <v>0</v>
      </c>
      <c r="AI9" s="44">
        <v>0</v>
      </c>
      <c r="AJ9" s="44">
        <v>0</v>
      </c>
      <c r="AK9" s="44">
        <v>1</v>
      </c>
      <c r="AL9" s="44">
        <v>5</v>
      </c>
      <c r="AM9" s="44">
        <v>0</v>
      </c>
      <c r="AN9" s="44">
        <v>5</v>
      </c>
      <c r="AO9" s="44">
        <v>5</v>
      </c>
      <c r="AP9" s="44">
        <v>2.5</v>
      </c>
      <c r="AQ9" s="44">
        <v>2</v>
      </c>
      <c r="AR9" s="44">
        <v>5</v>
      </c>
      <c r="AS9" s="44">
        <v>30</v>
      </c>
      <c r="AT9" s="44">
        <v>15</v>
      </c>
      <c r="AU9" s="44">
        <v>20</v>
      </c>
      <c r="AV9" s="44">
        <v>20</v>
      </c>
      <c r="AW9" s="44">
        <v>20</v>
      </c>
      <c r="AX9" s="44">
        <v>30</v>
      </c>
      <c r="AY9" s="44">
        <v>30</v>
      </c>
      <c r="AZ9" s="44">
        <v>30</v>
      </c>
      <c r="BA9" s="44">
        <v>13</v>
      </c>
      <c r="BB9" s="44"/>
      <c r="BC9" s="44">
        <v>9.17</v>
      </c>
      <c r="BD9" s="44">
        <v>7.86</v>
      </c>
      <c r="BE9" s="44">
        <v>15</v>
      </c>
      <c r="BF9" s="44">
        <v>10</v>
      </c>
      <c r="BG9" s="44">
        <v>10</v>
      </c>
      <c r="BH9" s="44">
        <v>20</v>
      </c>
      <c r="BI9" s="44">
        <v>13</v>
      </c>
      <c r="BJ9" s="44">
        <v>0</v>
      </c>
      <c r="BK9" s="44">
        <v>10</v>
      </c>
      <c r="BL9" s="44">
        <v>10</v>
      </c>
      <c r="BM9" s="44">
        <v>4.75</v>
      </c>
      <c r="BN9" s="44">
        <v>5.33</v>
      </c>
      <c r="BO9" s="44">
        <v>10</v>
      </c>
      <c r="BP9" s="44">
        <v>10</v>
      </c>
      <c r="BQ9" s="44">
        <v>10</v>
      </c>
      <c r="BR9" s="44">
        <v>1</v>
      </c>
      <c r="BS9" s="44">
        <v>2</v>
      </c>
      <c r="BT9" s="44">
        <v>10</v>
      </c>
      <c r="BU9" s="44">
        <v>4</v>
      </c>
      <c r="BV9" s="44">
        <v>10</v>
      </c>
      <c r="BW9" s="44">
        <v>6</v>
      </c>
      <c r="BX9" s="44">
        <v>12.5</v>
      </c>
      <c r="BY9" s="44">
        <v>0</v>
      </c>
      <c r="BZ9" s="44">
        <v>30</v>
      </c>
      <c r="CA9" s="44">
        <v>30</v>
      </c>
      <c r="CB9" s="40"/>
    </row>
    <row r="10" spans="1:158" x14ac:dyDescent="0.3">
      <c r="A10" s="65" t="s">
        <v>24</v>
      </c>
      <c r="B10" s="44">
        <v>10</v>
      </c>
      <c r="C10" s="44">
        <v>20</v>
      </c>
      <c r="D10" s="44">
        <v>20</v>
      </c>
      <c r="E10" s="44">
        <v>30</v>
      </c>
      <c r="F10" s="44">
        <v>30</v>
      </c>
      <c r="G10" s="44">
        <v>10</v>
      </c>
      <c r="H10" s="44">
        <v>10</v>
      </c>
      <c r="I10" s="44">
        <v>10</v>
      </c>
      <c r="J10" s="44">
        <v>10</v>
      </c>
      <c r="K10" s="44">
        <v>20</v>
      </c>
      <c r="L10" s="44">
        <v>20</v>
      </c>
      <c r="M10" s="44">
        <v>30</v>
      </c>
      <c r="N10" s="44">
        <v>30</v>
      </c>
      <c r="O10" s="44">
        <v>10</v>
      </c>
      <c r="P10" s="44">
        <v>10</v>
      </c>
      <c r="Q10" s="44">
        <v>20</v>
      </c>
      <c r="R10" s="44">
        <v>30</v>
      </c>
      <c r="S10" s="44">
        <v>30</v>
      </c>
      <c r="T10" s="44">
        <v>30</v>
      </c>
      <c r="U10" s="44">
        <v>30</v>
      </c>
      <c r="V10" s="44">
        <v>30</v>
      </c>
      <c r="W10" s="44">
        <v>10</v>
      </c>
      <c r="X10" s="44">
        <v>10</v>
      </c>
      <c r="Y10" s="44">
        <v>20</v>
      </c>
      <c r="Z10" s="44">
        <v>15</v>
      </c>
      <c r="AA10" s="44">
        <v>20</v>
      </c>
      <c r="AB10" s="44">
        <v>20</v>
      </c>
      <c r="AC10" s="44">
        <v>10</v>
      </c>
      <c r="AD10" s="44">
        <v>10</v>
      </c>
      <c r="AE10" s="44">
        <v>10</v>
      </c>
      <c r="AF10" s="44">
        <v>10</v>
      </c>
      <c r="AG10" s="44">
        <v>10</v>
      </c>
      <c r="AH10" s="44">
        <v>10</v>
      </c>
      <c r="AI10" s="44">
        <v>10</v>
      </c>
      <c r="AJ10" s="44">
        <v>10</v>
      </c>
      <c r="AK10" s="44">
        <v>10</v>
      </c>
      <c r="AL10" s="44">
        <v>10</v>
      </c>
      <c r="AM10" s="44">
        <v>10</v>
      </c>
      <c r="AN10" s="44">
        <v>10</v>
      </c>
      <c r="AO10" s="44">
        <v>10</v>
      </c>
      <c r="AP10" s="44">
        <v>10</v>
      </c>
      <c r="AQ10" s="44">
        <v>10</v>
      </c>
      <c r="AR10" s="44">
        <v>10</v>
      </c>
      <c r="AS10" s="44">
        <v>10</v>
      </c>
      <c r="AT10" s="44">
        <v>20</v>
      </c>
      <c r="AU10" s="44">
        <v>30</v>
      </c>
      <c r="AV10" s="44">
        <v>20</v>
      </c>
      <c r="AW10" s="44">
        <v>20</v>
      </c>
      <c r="AX10" s="44">
        <v>30</v>
      </c>
      <c r="AY10" s="44">
        <v>30</v>
      </c>
      <c r="AZ10" s="44">
        <v>20</v>
      </c>
      <c r="BA10" s="44">
        <v>30</v>
      </c>
      <c r="BB10" s="44"/>
      <c r="BC10" s="44">
        <v>30</v>
      </c>
      <c r="BD10" s="44">
        <v>30</v>
      </c>
      <c r="BE10" s="44">
        <v>10</v>
      </c>
      <c r="BF10" s="44">
        <v>30</v>
      </c>
      <c r="BG10" s="44">
        <v>30</v>
      </c>
      <c r="BH10" s="44">
        <v>30</v>
      </c>
      <c r="BI10" s="44">
        <v>30</v>
      </c>
      <c r="BJ10" s="44">
        <v>30</v>
      </c>
      <c r="BK10" s="44">
        <v>20</v>
      </c>
      <c r="BL10" s="44">
        <v>20</v>
      </c>
      <c r="BM10" s="44">
        <v>20</v>
      </c>
      <c r="BN10" s="44">
        <v>20</v>
      </c>
      <c r="BO10" s="44">
        <v>10</v>
      </c>
      <c r="BP10" s="44">
        <v>10</v>
      </c>
      <c r="BQ10" s="44">
        <v>20</v>
      </c>
      <c r="BR10" s="44">
        <v>10</v>
      </c>
      <c r="BS10" s="44">
        <v>10</v>
      </c>
      <c r="BT10" s="44">
        <v>10</v>
      </c>
      <c r="BU10" s="44">
        <v>10</v>
      </c>
      <c r="BV10" s="44">
        <v>20</v>
      </c>
      <c r="BW10" s="44">
        <v>15</v>
      </c>
      <c r="BX10" s="44">
        <v>30</v>
      </c>
      <c r="BY10" s="44">
        <v>10</v>
      </c>
      <c r="BZ10" s="44">
        <v>30</v>
      </c>
      <c r="CA10" s="44">
        <v>20</v>
      </c>
      <c r="CB10" s="40"/>
    </row>
    <row r="11" spans="1:158" x14ac:dyDescent="0.3">
      <c r="A11" s="65" t="s">
        <v>25</v>
      </c>
      <c r="B11" s="44">
        <v>10</v>
      </c>
      <c r="C11" s="44">
        <v>20</v>
      </c>
      <c r="D11" s="44">
        <v>20</v>
      </c>
      <c r="E11" s="44">
        <v>30</v>
      </c>
      <c r="F11" s="44">
        <v>30</v>
      </c>
      <c r="G11" s="44">
        <v>10</v>
      </c>
      <c r="H11" s="44">
        <v>10</v>
      </c>
      <c r="I11" s="44">
        <v>10</v>
      </c>
      <c r="J11" s="44">
        <v>10</v>
      </c>
      <c r="K11" s="44">
        <v>20</v>
      </c>
      <c r="L11" s="44">
        <v>20</v>
      </c>
      <c r="M11" s="44">
        <v>30</v>
      </c>
      <c r="N11" s="44">
        <v>30</v>
      </c>
      <c r="O11" s="44">
        <v>10</v>
      </c>
      <c r="P11" s="44">
        <v>10</v>
      </c>
      <c r="Q11" s="44">
        <v>20</v>
      </c>
      <c r="R11" s="44">
        <v>30</v>
      </c>
      <c r="S11" s="44">
        <v>30</v>
      </c>
      <c r="T11" s="44">
        <v>30</v>
      </c>
      <c r="U11" s="44">
        <v>30</v>
      </c>
      <c r="V11" s="44">
        <v>30</v>
      </c>
      <c r="W11" s="44">
        <v>10</v>
      </c>
      <c r="X11" s="44">
        <v>10</v>
      </c>
      <c r="Y11" s="44">
        <v>20</v>
      </c>
      <c r="Z11" s="44">
        <v>15</v>
      </c>
      <c r="AA11" s="44">
        <v>20</v>
      </c>
      <c r="AB11" s="44">
        <v>20</v>
      </c>
      <c r="AC11" s="44">
        <v>10</v>
      </c>
      <c r="AD11" s="44">
        <v>10</v>
      </c>
      <c r="AE11" s="44">
        <v>10</v>
      </c>
      <c r="AF11" s="44">
        <v>10</v>
      </c>
      <c r="AG11" s="44">
        <v>10</v>
      </c>
      <c r="AH11" s="44">
        <v>10</v>
      </c>
      <c r="AI11" s="44">
        <v>10</v>
      </c>
      <c r="AJ11" s="44">
        <v>10</v>
      </c>
      <c r="AK11" s="44">
        <v>10</v>
      </c>
      <c r="AL11" s="44">
        <v>10</v>
      </c>
      <c r="AM11" s="44">
        <v>10</v>
      </c>
      <c r="AN11" s="44">
        <v>10</v>
      </c>
      <c r="AO11" s="44">
        <v>10</v>
      </c>
      <c r="AP11" s="44">
        <v>10</v>
      </c>
      <c r="AQ11" s="44">
        <v>10</v>
      </c>
      <c r="AR11" s="44">
        <v>10</v>
      </c>
      <c r="AS11" s="44">
        <v>10</v>
      </c>
      <c r="AT11" s="44">
        <v>20</v>
      </c>
      <c r="AU11" s="44">
        <v>30</v>
      </c>
      <c r="AV11" s="44">
        <v>20</v>
      </c>
      <c r="AW11" s="44">
        <v>20</v>
      </c>
      <c r="AX11" s="44">
        <v>30</v>
      </c>
      <c r="AY11" s="44">
        <v>30</v>
      </c>
      <c r="AZ11" s="44">
        <v>20</v>
      </c>
      <c r="BA11" s="44">
        <v>30</v>
      </c>
      <c r="BB11" s="44"/>
      <c r="BC11" s="44">
        <v>30</v>
      </c>
      <c r="BD11" s="44">
        <v>30</v>
      </c>
      <c r="BE11" s="44">
        <v>10</v>
      </c>
      <c r="BF11" s="44">
        <v>30</v>
      </c>
      <c r="BG11" s="44">
        <v>30</v>
      </c>
      <c r="BH11" s="44">
        <v>30</v>
      </c>
      <c r="BI11" s="44">
        <v>30</v>
      </c>
      <c r="BJ11" s="44">
        <v>30</v>
      </c>
      <c r="BK11" s="44">
        <v>20</v>
      </c>
      <c r="BL11" s="44">
        <v>20</v>
      </c>
      <c r="BM11" s="44">
        <v>20</v>
      </c>
      <c r="BN11" s="44">
        <v>20</v>
      </c>
      <c r="BO11" s="44">
        <v>10</v>
      </c>
      <c r="BP11" s="44">
        <v>10</v>
      </c>
      <c r="BQ11" s="44">
        <v>20</v>
      </c>
      <c r="BR11" s="44">
        <v>10</v>
      </c>
      <c r="BS11" s="44">
        <v>10</v>
      </c>
      <c r="BT11" s="44">
        <v>10</v>
      </c>
      <c r="BU11" s="44">
        <v>10</v>
      </c>
      <c r="BV11" s="44">
        <v>20</v>
      </c>
      <c r="BW11" s="44">
        <v>15</v>
      </c>
      <c r="BX11" s="44">
        <v>30</v>
      </c>
      <c r="BY11" s="44">
        <v>10</v>
      </c>
      <c r="BZ11" s="44">
        <v>30</v>
      </c>
      <c r="CA11" s="44">
        <v>20</v>
      </c>
      <c r="CB11" s="40"/>
    </row>
    <row r="12" spans="1:158" x14ac:dyDescent="0.3">
      <c r="A12" s="65" t="s">
        <v>31</v>
      </c>
      <c r="B12" s="44">
        <v>5</v>
      </c>
      <c r="C12" s="44">
        <v>10</v>
      </c>
      <c r="D12" s="44">
        <v>10</v>
      </c>
      <c r="E12" s="44">
        <v>20</v>
      </c>
      <c r="F12" s="44">
        <v>20</v>
      </c>
      <c r="G12" s="44">
        <v>5</v>
      </c>
      <c r="H12" s="44">
        <v>10</v>
      </c>
      <c r="I12" s="44">
        <v>10</v>
      </c>
      <c r="J12" s="44">
        <v>10</v>
      </c>
      <c r="K12" s="44">
        <v>10</v>
      </c>
      <c r="L12" s="44">
        <v>20</v>
      </c>
      <c r="M12" s="44">
        <v>20</v>
      </c>
      <c r="N12" s="44">
        <v>20</v>
      </c>
      <c r="O12" s="44">
        <v>20</v>
      </c>
      <c r="P12" s="44">
        <v>20</v>
      </c>
      <c r="Q12" s="44">
        <v>10</v>
      </c>
      <c r="R12" s="44">
        <v>20</v>
      </c>
      <c r="S12" s="44">
        <v>20</v>
      </c>
      <c r="T12" s="44">
        <v>20</v>
      </c>
      <c r="U12" s="44">
        <v>20</v>
      </c>
      <c r="V12" s="44">
        <v>20</v>
      </c>
      <c r="W12" s="44">
        <v>20</v>
      </c>
      <c r="X12" s="44">
        <v>20</v>
      </c>
      <c r="Y12" s="44">
        <v>10</v>
      </c>
      <c r="Z12" s="44">
        <v>10</v>
      </c>
      <c r="AA12" s="44">
        <v>20</v>
      </c>
      <c r="AB12" s="44">
        <v>5</v>
      </c>
      <c r="AC12" s="44">
        <v>5</v>
      </c>
      <c r="AD12" s="44">
        <v>5</v>
      </c>
      <c r="AE12" s="44">
        <v>5</v>
      </c>
      <c r="AF12" s="44">
        <v>5</v>
      </c>
      <c r="AG12" s="44">
        <v>7.5</v>
      </c>
      <c r="AH12" s="44">
        <v>20</v>
      </c>
      <c r="AI12" s="44">
        <v>5</v>
      </c>
      <c r="AJ12" s="44">
        <v>5</v>
      </c>
      <c r="AK12" s="44">
        <v>5</v>
      </c>
      <c r="AL12" s="44">
        <v>5</v>
      </c>
      <c r="AM12" s="44">
        <v>5</v>
      </c>
      <c r="AN12" s="44">
        <v>5</v>
      </c>
      <c r="AO12" s="44">
        <v>5</v>
      </c>
      <c r="AP12" s="44">
        <v>10</v>
      </c>
      <c r="AQ12" s="44">
        <v>5</v>
      </c>
      <c r="AR12" s="44">
        <v>10</v>
      </c>
      <c r="AS12" s="44">
        <v>10</v>
      </c>
      <c r="AT12" s="44">
        <v>10</v>
      </c>
      <c r="AU12" s="44">
        <v>20</v>
      </c>
      <c r="AV12" s="44">
        <v>10</v>
      </c>
      <c r="AW12" s="44">
        <v>10</v>
      </c>
      <c r="AX12" s="44">
        <v>20</v>
      </c>
      <c r="AY12" s="44">
        <v>20</v>
      </c>
      <c r="AZ12" s="44">
        <v>10</v>
      </c>
      <c r="BA12" s="44">
        <v>20</v>
      </c>
      <c r="BB12" s="44"/>
      <c r="BC12" s="44">
        <v>20</v>
      </c>
      <c r="BD12" s="44">
        <v>20</v>
      </c>
      <c r="BE12" s="44">
        <v>10</v>
      </c>
      <c r="BF12" s="44">
        <v>20</v>
      </c>
      <c r="BG12" s="44">
        <v>20</v>
      </c>
      <c r="BH12" s="44">
        <v>20</v>
      </c>
      <c r="BI12" s="44">
        <v>20</v>
      </c>
      <c r="BJ12" s="44">
        <v>20</v>
      </c>
      <c r="BK12" s="44">
        <v>10</v>
      </c>
      <c r="BL12" s="44">
        <v>10</v>
      </c>
      <c r="BM12" s="44">
        <v>10</v>
      </c>
      <c r="BN12" s="44">
        <v>10</v>
      </c>
      <c r="BO12" s="44">
        <v>10</v>
      </c>
      <c r="BP12" s="44">
        <v>10</v>
      </c>
      <c r="BQ12" s="44">
        <v>10</v>
      </c>
      <c r="BR12" s="44">
        <v>7.5</v>
      </c>
      <c r="BS12" s="44">
        <v>10</v>
      </c>
      <c r="BT12" s="44">
        <v>5</v>
      </c>
      <c r="BU12" s="44">
        <v>5</v>
      </c>
      <c r="BV12" s="44">
        <v>10</v>
      </c>
      <c r="BW12" s="44">
        <v>10</v>
      </c>
      <c r="BX12" s="44">
        <v>20</v>
      </c>
      <c r="BY12" s="44">
        <v>5</v>
      </c>
      <c r="BZ12" s="44">
        <v>20</v>
      </c>
      <c r="CA12" s="44">
        <v>10</v>
      </c>
      <c r="CB12" s="40"/>
    </row>
    <row r="13" spans="1:158" x14ac:dyDescent="0.3">
      <c r="A13" s="65" t="s">
        <v>28</v>
      </c>
      <c r="B13" s="44">
        <v>10</v>
      </c>
      <c r="C13" s="44">
        <v>20</v>
      </c>
      <c r="D13" s="44">
        <v>20</v>
      </c>
      <c r="E13" s="44">
        <v>30</v>
      </c>
      <c r="F13" s="44">
        <v>30</v>
      </c>
      <c r="G13" s="44">
        <v>10</v>
      </c>
      <c r="H13" s="44">
        <v>10</v>
      </c>
      <c r="I13" s="44">
        <v>10</v>
      </c>
      <c r="J13" s="44">
        <v>10</v>
      </c>
      <c r="K13" s="44">
        <v>20</v>
      </c>
      <c r="L13" s="44">
        <v>20</v>
      </c>
      <c r="M13" s="44">
        <v>30</v>
      </c>
      <c r="N13" s="44">
        <v>30</v>
      </c>
      <c r="O13" s="44">
        <v>10</v>
      </c>
      <c r="P13" s="44">
        <v>10</v>
      </c>
      <c r="Q13" s="44">
        <v>20</v>
      </c>
      <c r="R13" s="44">
        <v>30</v>
      </c>
      <c r="S13" s="44">
        <v>30</v>
      </c>
      <c r="T13" s="44">
        <v>30</v>
      </c>
      <c r="U13" s="44">
        <v>30</v>
      </c>
      <c r="V13" s="44">
        <v>30</v>
      </c>
      <c r="W13" s="44">
        <v>10</v>
      </c>
      <c r="X13" s="44">
        <v>10</v>
      </c>
      <c r="Y13" s="44">
        <v>20</v>
      </c>
      <c r="Z13" s="44">
        <v>15</v>
      </c>
      <c r="AA13" s="44">
        <v>20</v>
      </c>
      <c r="AB13" s="44">
        <v>20</v>
      </c>
      <c r="AC13" s="44">
        <v>10</v>
      </c>
      <c r="AD13" s="44">
        <v>10</v>
      </c>
      <c r="AE13" s="44">
        <v>10</v>
      </c>
      <c r="AF13" s="44">
        <v>10</v>
      </c>
      <c r="AG13" s="44">
        <v>10</v>
      </c>
      <c r="AH13" s="44">
        <v>10</v>
      </c>
      <c r="AI13" s="44">
        <v>10</v>
      </c>
      <c r="AJ13" s="44">
        <v>10</v>
      </c>
      <c r="AK13" s="44">
        <v>10</v>
      </c>
      <c r="AL13" s="44">
        <v>10</v>
      </c>
      <c r="AM13" s="44">
        <v>10</v>
      </c>
      <c r="AN13" s="44">
        <v>10</v>
      </c>
      <c r="AO13" s="44">
        <v>10</v>
      </c>
      <c r="AP13" s="44">
        <v>10</v>
      </c>
      <c r="AQ13" s="44">
        <v>10</v>
      </c>
      <c r="AR13" s="44">
        <v>10</v>
      </c>
      <c r="AS13" s="44">
        <v>10</v>
      </c>
      <c r="AT13" s="44">
        <v>20</v>
      </c>
      <c r="AU13" s="44">
        <v>30</v>
      </c>
      <c r="AV13" s="44">
        <v>20</v>
      </c>
      <c r="AW13" s="44">
        <v>20</v>
      </c>
      <c r="AX13" s="44">
        <v>30</v>
      </c>
      <c r="AY13" s="44">
        <v>30</v>
      </c>
      <c r="AZ13" s="44">
        <v>20</v>
      </c>
      <c r="BA13" s="44">
        <v>30</v>
      </c>
      <c r="BB13" s="44"/>
      <c r="BC13" s="44">
        <v>30</v>
      </c>
      <c r="BD13" s="44">
        <v>30</v>
      </c>
      <c r="BE13" s="44">
        <v>10</v>
      </c>
      <c r="BF13" s="44">
        <v>30</v>
      </c>
      <c r="BG13" s="44">
        <v>30</v>
      </c>
      <c r="BH13" s="44">
        <v>30</v>
      </c>
      <c r="BI13" s="44">
        <v>30</v>
      </c>
      <c r="BJ13" s="44">
        <v>30</v>
      </c>
      <c r="BK13" s="44">
        <v>20</v>
      </c>
      <c r="BL13" s="44">
        <v>20</v>
      </c>
      <c r="BM13" s="44">
        <v>20</v>
      </c>
      <c r="BN13" s="44">
        <v>20</v>
      </c>
      <c r="BO13" s="44">
        <v>10</v>
      </c>
      <c r="BP13" s="44">
        <v>10</v>
      </c>
      <c r="BQ13" s="44">
        <v>20</v>
      </c>
      <c r="BR13" s="44">
        <v>10</v>
      </c>
      <c r="BS13" s="44">
        <v>10</v>
      </c>
      <c r="BT13" s="44">
        <v>10</v>
      </c>
      <c r="BU13" s="44">
        <v>10</v>
      </c>
      <c r="BV13" s="44">
        <v>20</v>
      </c>
      <c r="BW13" s="44">
        <v>15</v>
      </c>
      <c r="BX13" s="44">
        <v>30</v>
      </c>
      <c r="BY13" s="44">
        <v>10</v>
      </c>
      <c r="BZ13" s="44">
        <v>30</v>
      </c>
      <c r="CA13" s="44">
        <v>20</v>
      </c>
      <c r="CB13" s="40"/>
    </row>
    <row r="14" spans="1:158" x14ac:dyDescent="0.3">
      <c r="A14" s="65" t="s">
        <v>179</v>
      </c>
      <c r="B14" s="44">
        <v>5</v>
      </c>
      <c r="C14" s="44">
        <v>15</v>
      </c>
      <c r="D14" s="44">
        <v>20</v>
      </c>
      <c r="E14" s="44">
        <v>15</v>
      </c>
      <c r="F14" s="44">
        <v>20</v>
      </c>
      <c r="G14" s="44">
        <v>5</v>
      </c>
      <c r="H14" s="44">
        <v>5</v>
      </c>
      <c r="I14" s="44">
        <v>5</v>
      </c>
      <c r="J14" s="44">
        <v>10</v>
      </c>
      <c r="K14" s="44">
        <v>20</v>
      </c>
      <c r="L14" s="44">
        <v>20</v>
      </c>
      <c r="M14" s="44">
        <v>12.5</v>
      </c>
      <c r="N14" s="44">
        <v>20</v>
      </c>
      <c r="O14" s="44">
        <v>20</v>
      </c>
      <c r="P14" s="44">
        <v>20</v>
      </c>
      <c r="Q14" s="44">
        <v>7.5</v>
      </c>
      <c r="R14" s="44">
        <v>12.5</v>
      </c>
      <c r="S14" s="44">
        <v>12.5</v>
      </c>
      <c r="T14" s="44">
        <v>12.5</v>
      </c>
      <c r="U14" s="44">
        <v>12.5</v>
      </c>
      <c r="V14" s="44">
        <v>12.5</v>
      </c>
      <c r="W14" s="44">
        <v>5</v>
      </c>
      <c r="X14" s="44">
        <v>5</v>
      </c>
      <c r="Y14" s="44">
        <v>5</v>
      </c>
      <c r="Z14" s="44">
        <v>5</v>
      </c>
      <c r="AA14" s="44">
        <v>20</v>
      </c>
      <c r="AB14" s="44">
        <v>12.5</v>
      </c>
      <c r="AC14" s="44">
        <v>5</v>
      </c>
      <c r="AD14" s="44">
        <v>5</v>
      </c>
      <c r="AE14" s="44">
        <v>5</v>
      </c>
      <c r="AF14" s="44">
        <v>5</v>
      </c>
      <c r="AG14" s="44">
        <v>5</v>
      </c>
      <c r="AH14" s="44">
        <v>5</v>
      </c>
      <c r="AI14" s="44">
        <v>5</v>
      </c>
      <c r="AJ14" s="44">
        <v>5</v>
      </c>
      <c r="AK14" s="44">
        <v>5</v>
      </c>
      <c r="AL14" s="44">
        <v>5</v>
      </c>
      <c r="AM14" s="44">
        <v>5</v>
      </c>
      <c r="AN14" s="44">
        <v>5</v>
      </c>
      <c r="AO14" s="44">
        <v>5</v>
      </c>
      <c r="AP14" s="44">
        <v>5</v>
      </c>
      <c r="AQ14" s="44">
        <v>5</v>
      </c>
      <c r="AR14" s="44">
        <v>5</v>
      </c>
      <c r="AS14" s="44">
        <v>20</v>
      </c>
      <c r="AT14" s="44">
        <v>20</v>
      </c>
      <c r="AU14" s="44">
        <v>20</v>
      </c>
      <c r="AV14" s="44">
        <v>10</v>
      </c>
      <c r="AW14" s="44">
        <v>20</v>
      </c>
      <c r="AX14" s="44">
        <v>20</v>
      </c>
      <c r="AY14" s="44">
        <v>20</v>
      </c>
      <c r="AZ14" s="44">
        <v>10</v>
      </c>
      <c r="BA14" s="44">
        <v>20</v>
      </c>
      <c r="BB14" s="44"/>
      <c r="BC14" s="44">
        <v>15</v>
      </c>
      <c r="BD14" s="44">
        <v>20</v>
      </c>
      <c r="BE14" s="44">
        <v>5</v>
      </c>
      <c r="BF14" s="44">
        <v>15</v>
      </c>
      <c r="BG14" s="44">
        <v>20</v>
      </c>
      <c r="BH14" s="44">
        <v>20</v>
      </c>
      <c r="BI14" s="44">
        <v>20</v>
      </c>
      <c r="BJ14" s="44">
        <v>12.5</v>
      </c>
      <c r="BK14" s="44">
        <v>20</v>
      </c>
      <c r="BL14" s="44">
        <v>20</v>
      </c>
      <c r="BM14" s="44">
        <v>20</v>
      </c>
      <c r="BN14" s="44">
        <v>20</v>
      </c>
      <c r="BO14" s="44">
        <v>5</v>
      </c>
      <c r="BP14" s="44">
        <v>5</v>
      </c>
      <c r="BQ14" s="44">
        <v>20</v>
      </c>
      <c r="BR14" s="44">
        <v>0</v>
      </c>
      <c r="BS14" s="44">
        <v>5</v>
      </c>
      <c r="BT14" s="44">
        <v>10</v>
      </c>
      <c r="BU14" s="44">
        <v>10</v>
      </c>
      <c r="BV14" s="44">
        <v>10</v>
      </c>
      <c r="BW14" s="44">
        <v>15</v>
      </c>
      <c r="BX14" s="44">
        <v>12.5</v>
      </c>
      <c r="BY14" s="44">
        <v>10</v>
      </c>
      <c r="BZ14" s="44">
        <v>20</v>
      </c>
      <c r="CA14" s="44">
        <v>20</v>
      </c>
      <c r="CB14" s="40"/>
    </row>
    <row r="15" spans="1:158" x14ac:dyDescent="0.3">
      <c r="A15" s="65" t="s">
        <v>30</v>
      </c>
      <c r="B15" s="44">
        <v>26</v>
      </c>
      <c r="C15" s="44">
        <v>26</v>
      </c>
      <c r="D15" s="44">
        <v>26</v>
      </c>
      <c r="E15" s="44">
        <v>7</v>
      </c>
      <c r="F15" s="44">
        <v>26</v>
      </c>
      <c r="G15" s="44">
        <v>26</v>
      </c>
      <c r="H15" s="44">
        <v>26</v>
      </c>
      <c r="I15" s="44">
        <v>26</v>
      </c>
      <c r="J15" s="44">
        <v>26</v>
      </c>
      <c r="K15" s="44">
        <v>19.5</v>
      </c>
      <c r="L15" s="44">
        <v>26</v>
      </c>
      <c r="M15" s="44">
        <v>13</v>
      </c>
      <c r="N15" s="44">
        <v>26</v>
      </c>
      <c r="O15" s="44">
        <v>26</v>
      </c>
      <c r="P15" s="44">
        <v>26</v>
      </c>
      <c r="Q15" s="44">
        <v>26</v>
      </c>
      <c r="R15" s="44">
        <v>1</v>
      </c>
      <c r="S15" s="44">
        <v>1</v>
      </c>
      <c r="T15" s="44">
        <v>26</v>
      </c>
      <c r="U15" s="44">
        <v>26</v>
      </c>
      <c r="V15" s="44">
        <v>26</v>
      </c>
      <c r="W15" s="44">
        <v>26</v>
      </c>
      <c r="X15" s="44">
        <v>26</v>
      </c>
      <c r="Y15" s="44">
        <v>26</v>
      </c>
      <c r="Z15" s="44">
        <v>26</v>
      </c>
      <c r="AA15" s="44">
        <v>26</v>
      </c>
      <c r="AB15" s="44">
        <v>26</v>
      </c>
      <c r="AC15" s="44">
        <v>26</v>
      </c>
      <c r="AD15" s="44">
        <v>26</v>
      </c>
      <c r="AE15" s="44">
        <v>26</v>
      </c>
      <c r="AF15" s="44">
        <v>26</v>
      </c>
      <c r="AG15" s="44">
        <v>26</v>
      </c>
      <c r="AH15" s="44">
        <v>17</v>
      </c>
      <c r="AI15" s="44">
        <v>26</v>
      </c>
      <c r="AJ15" s="44">
        <v>8</v>
      </c>
      <c r="AK15" s="44">
        <v>26</v>
      </c>
      <c r="AL15" s="44">
        <v>26</v>
      </c>
      <c r="AM15" s="44">
        <v>26</v>
      </c>
      <c r="AN15" s="44">
        <v>26</v>
      </c>
      <c r="AO15" s="44">
        <v>26</v>
      </c>
      <c r="AP15" s="44">
        <v>26</v>
      </c>
      <c r="AQ15" s="44">
        <v>17.670000000000002</v>
      </c>
      <c r="AR15" s="44">
        <v>26</v>
      </c>
      <c r="AS15" s="44">
        <v>26</v>
      </c>
      <c r="AT15" s="44">
        <v>26</v>
      </c>
      <c r="AU15" s="44">
        <v>26</v>
      </c>
      <c r="AV15" s="44">
        <v>26</v>
      </c>
      <c r="AW15" s="44">
        <v>26</v>
      </c>
      <c r="AX15" s="44">
        <v>26</v>
      </c>
      <c r="AY15" s="44">
        <v>1</v>
      </c>
      <c r="AZ15" s="44">
        <v>26</v>
      </c>
      <c r="BA15" s="44">
        <v>8</v>
      </c>
      <c r="BB15" s="44"/>
      <c r="BC15" s="44">
        <v>26</v>
      </c>
      <c r="BD15" s="44">
        <v>26</v>
      </c>
      <c r="BE15" s="44">
        <v>26</v>
      </c>
      <c r="BF15" s="44">
        <v>8</v>
      </c>
      <c r="BG15" s="44">
        <v>8</v>
      </c>
      <c r="BH15" s="44">
        <v>8</v>
      </c>
      <c r="BI15" s="44">
        <v>8</v>
      </c>
      <c r="BJ15" s="44">
        <v>8</v>
      </c>
      <c r="BK15" s="44">
        <v>13</v>
      </c>
      <c r="BL15" s="44">
        <v>13</v>
      </c>
      <c r="BM15" s="44">
        <v>13</v>
      </c>
      <c r="BN15" s="44">
        <v>13</v>
      </c>
      <c r="BO15" s="44">
        <v>13</v>
      </c>
      <c r="BP15" s="44">
        <v>13</v>
      </c>
      <c r="BQ15" s="44">
        <v>13</v>
      </c>
      <c r="BR15" s="44">
        <v>13.5</v>
      </c>
      <c r="BS15" s="44">
        <v>26</v>
      </c>
      <c r="BT15" s="44">
        <v>26</v>
      </c>
      <c r="BU15" s="44">
        <v>26</v>
      </c>
      <c r="BV15" s="44">
        <v>13</v>
      </c>
      <c r="BW15" s="44">
        <v>13</v>
      </c>
      <c r="BX15" s="44">
        <v>26</v>
      </c>
      <c r="BY15" s="44">
        <v>13.5</v>
      </c>
      <c r="BZ15" s="44">
        <v>26</v>
      </c>
      <c r="CA15" s="44">
        <v>26</v>
      </c>
      <c r="CB15" s="40"/>
    </row>
    <row r="16" spans="1:158" x14ac:dyDescent="0.3">
      <c r="A16" s="65" t="s">
        <v>35</v>
      </c>
      <c r="B16" s="44">
        <v>10</v>
      </c>
      <c r="C16" s="44">
        <v>20</v>
      </c>
      <c r="D16" s="44">
        <v>20</v>
      </c>
      <c r="E16" s="44">
        <v>30</v>
      </c>
      <c r="F16" s="44">
        <v>30</v>
      </c>
      <c r="G16" s="44">
        <v>10</v>
      </c>
      <c r="H16" s="44">
        <v>10</v>
      </c>
      <c r="I16" s="44">
        <v>10</v>
      </c>
      <c r="J16" s="44">
        <v>10</v>
      </c>
      <c r="K16" s="44">
        <v>20</v>
      </c>
      <c r="L16" s="44">
        <v>20</v>
      </c>
      <c r="M16" s="44">
        <v>30</v>
      </c>
      <c r="N16" s="44">
        <v>30</v>
      </c>
      <c r="O16" s="44">
        <v>10</v>
      </c>
      <c r="P16" s="44">
        <v>10</v>
      </c>
      <c r="Q16" s="44">
        <v>20</v>
      </c>
      <c r="R16" s="44">
        <v>30</v>
      </c>
      <c r="S16" s="44">
        <v>30</v>
      </c>
      <c r="T16" s="44">
        <v>30</v>
      </c>
      <c r="U16" s="44">
        <v>30</v>
      </c>
      <c r="V16" s="44">
        <v>30</v>
      </c>
      <c r="W16" s="44">
        <v>10</v>
      </c>
      <c r="X16" s="44">
        <v>10</v>
      </c>
      <c r="Y16" s="44">
        <v>20</v>
      </c>
      <c r="Z16" s="44">
        <v>15</v>
      </c>
      <c r="AA16" s="44">
        <v>20</v>
      </c>
      <c r="AB16" s="44">
        <v>20</v>
      </c>
      <c r="AC16" s="44">
        <v>10</v>
      </c>
      <c r="AD16" s="44">
        <v>10</v>
      </c>
      <c r="AE16" s="44">
        <v>10</v>
      </c>
      <c r="AF16" s="44">
        <v>10</v>
      </c>
      <c r="AG16" s="44">
        <v>10</v>
      </c>
      <c r="AH16" s="44">
        <v>10</v>
      </c>
      <c r="AI16" s="44">
        <v>10</v>
      </c>
      <c r="AJ16" s="44">
        <v>10</v>
      </c>
      <c r="AK16" s="44">
        <v>10</v>
      </c>
      <c r="AL16" s="44">
        <v>10</v>
      </c>
      <c r="AM16" s="44">
        <v>10</v>
      </c>
      <c r="AN16" s="44">
        <v>10</v>
      </c>
      <c r="AO16" s="44">
        <v>10</v>
      </c>
      <c r="AP16" s="44">
        <v>10</v>
      </c>
      <c r="AQ16" s="44">
        <v>10</v>
      </c>
      <c r="AR16" s="44">
        <v>10</v>
      </c>
      <c r="AS16" s="44">
        <v>10</v>
      </c>
      <c r="AT16" s="44">
        <v>20</v>
      </c>
      <c r="AU16" s="44">
        <v>30</v>
      </c>
      <c r="AV16" s="44">
        <v>20</v>
      </c>
      <c r="AW16" s="44">
        <v>20</v>
      </c>
      <c r="AX16" s="44">
        <v>30</v>
      </c>
      <c r="AY16" s="44">
        <v>30</v>
      </c>
      <c r="AZ16" s="44">
        <v>20</v>
      </c>
      <c r="BA16" s="44">
        <v>30</v>
      </c>
      <c r="BB16" s="44"/>
      <c r="BC16" s="44">
        <v>30</v>
      </c>
      <c r="BD16" s="44">
        <v>30</v>
      </c>
      <c r="BE16" s="44">
        <v>10</v>
      </c>
      <c r="BF16" s="44">
        <v>30</v>
      </c>
      <c r="BG16" s="44">
        <v>30</v>
      </c>
      <c r="BH16" s="44">
        <v>30</v>
      </c>
      <c r="BI16" s="44">
        <v>30</v>
      </c>
      <c r="BJ16" s="44">
        <v>30</v>
      </c>
      <c r="BK16" s="44">
        <v>20</v>
      </c>
      <c r="BL16" s="44">
        <v>20</v>
      </c>
      <c r="BM16" s="44">
        <v>20</v>
      </c>
      <c r="BN16" s="44">
        <v>20</v>
      </c>
      <c r="BO16" s="44">
        <v>10</v>
      </c>
      <c r="BP16" s="44">
        <v>10</v>
      </c>
      <c r="BQ16" s="44">
        <v>20</v>
      </c>
      <c r="BR16" s="44">
        <v>10</v>
      </c>
      <c r="BS16" s="44">
        <v>10</v>
      </c>
      <c r="BT16" s="44">
        <v>10</v>
      </c>
      <c r="BU16" s="44">
        <v>10</v>
      </c>
      <c r="BV16" s="44">
        <v>20</v>
      </c>
      <c r="BW16" s="44">
        <v>15</v>
      </c>
      <c r="BX16" s="44">
        <v>30</v>
      </c>
      <c r="BY16" s="44">
        <v>10</v>
      </c>
      <c r="BZ16" s="44">
        <v>30</v>
      </c>
      <c r="CA16" s="44">
        <v>20</v>
      </c>
      <c r="CB16" s="40"/>
    </row>
    <row r="17" spans="1:80" x14ac:dyDescent="0.3">
      <c r="A17" s="65" t="s">
        <v>180</v>
      </c>
      <c r="B17" s="44">
        <v>10</v>
      </c>
      <c r="C17" s="44">
        <v>10</v>
      </c>
      <c r="D17" s="44">
        <v>10</v>
      </c>
      <c r="E17" s="44">
        <v>20</v>
      </c>
      <c r="F17" s="44">
        <v>20</v>
      </c>
      <c r="G17" s="44">
        <v>0</v>
      </c>
      <c r="H17" s="44">
        <v>5</v>
      </c>
      <c r="I17" s="44">
        <v>20</v>
      </c>
      <c r="J17" s="44">
        <v>20</v>
      </c>
      <c r="K17" s="44">
        <v>20</v>
      </c>
      <c r="L17" s="44">
        <v>20</v>
      </c>
      <c r="M17" s="44">
        <v>20</v>
      </c>
      <c r="N17" s="44">
        <v>20</v>
      </c>
      <c r="O17" s="44">
        <v>20</v>
      </c>
      <c r="P17" s="44">
        <v>20</v>
      </c>
      <c r="Q17" s="44">
        <v>20</v>
      </c>
      <c r="R17" s="44">
        <v>20</v>
      </c>
      <c r="S17" s="44">
        <v>20</v>
      </c>
      <c r="T17" s="44">
        <v>20</v>
      </c>
      <c r="U17" s="44">
        <v>20</v>
      </c>
      <c r="V17" s="44">
        <v>20</v>
      </c>
      <c r="W17" s="44">
        <v>20</v>
      </c>
      <c r="X17" s="44">
        <v>20</v>
      </c>
      <c r="Y17" s="44">
        <v>20</v>
      </c>
      <c r="Z17" s="44">
        <v>20</v>
      </c>
      <c r="AA17" s="44">
        <v>20</v>
      </c>
      <c r="AB17" s="44">
        <v>0</v>
      </c>
      <c r="AC17" s="44">
        <v>0</v>
      </c>
      <c r="AD17" s="44">
        <v>0</v>
      </c>
      <c r="AE17" s="44">
        <v>0</v>
      </c>
      <c r="AF17" s="44">
        <v>0</v>
      </c>
      <c r="AG17" s="44">
        <v>0</v>
      </c>
      <c r="AH17" s="44">
        <v>0</v>
      </c>
      <c r="AI17" s="44">
        <v>0</v>
      </c>
      <c r="AJ17" s="44">
        <v>0</v>
      </c>
      <c r="AK17" s="44">
        <v>0</v>
      </c>
      <c r="AL17" s="44">
        <v>20</v>
      </c>
      <c r="AM17" s="44">
        <v>10</v>
      </c>
      <c r="AN17" s="44">
        <v>10</v>
      </c>
      <c r="AO17" s="44">
        <v>10</v>
      </c>
      <c r="AP17" s="44">
        <v>10</v>
      </c>
      <c r="AQ17" s="44">
        <v>20</v>
      </c>
      <c r="AR17" s="44">
        <v>20</v>
      </c>
      <c r="AS17" s="44">
        <v>10</v>
      </c>
      <c r="AT17" s="44">
        <v>10</v>
      </c>
      <c r="AU17" s="44">
        <v>20</v>
      </c>
      <c r="AV17" s="44">
        <v>20</v>
      </c>
      <c r="AW17" s="44">
        <v>20</v>
      </c>
      <c r="AX17" s="44">
        <v>20</v>
      </c>
      <c r="AY17" s="44">
        <v>20</v>
      </c>
      <c r="AZ17" s="44">
        <v>20</v>
      </c>
      <c r="BA17" s="44">
        <v>20</v>
      </c>
      <c r="BB17" s="44"/>
      <c r="BC17" s="44">
        <v>20</v>
      </c>
      <c r="BD17" s="44">
        <v>20</v>
      </c>
      <c r="BE17" s="44">
        <v>20</v>
      </c>
      <c r="BF17" s="44">
        <v>20</v>
      </c>
      <c r="BG17" s="44">
        <v>5</v>
      </c>
      <c r="BH17" s="44">
        <v>20</v>
      </c>
      <c r="BI17" s="44">
        <v>20</v>
      </c>
      <c r="BJ17" s="44">
        <v>20</v>
      </c>
      <c r="BK17" s="44">
        <v>20</v>
      </c>
      <c r="BL17" s="44">
        <v>20</v>
      </c>
      <c r="BM17" s="44">
        <v>20</v>
      </c>
      <c r="BN17" s="44">
        <v>20</v>
      </c>
      <c r="BO17" s="44">
        <v>0</v>
      </c>
      <c r="BP17" s="44">
        <v>20</v>
      </c>
      <c r="BQ17" s="44">
        <v>20</v>
      </c>
      <c r="BR17" s="44">
        <v>20</v>
      </c>
      <c r="BS17" s="44">
        <v>20</v>
      </c>
      <c r="BT17" s="44">
        <v>20</v>
      </c>
      <c r="BU17" s="44">
        <v>20</v>
      </c>
      <c r="BV17" s="44">
        <v>20</v>
      </c>
      <c r="BW17" s="44">
        <v>20</v>
      </c>
      <c r="BX17" s="44">
        <v>10</v>
      </c>
      <c r="BY17" s="44">
        <v>20</v>
      </c>
      <c r="BZ17" s="44">
        <v>20</v>
      </c>
      <c r="CA17" s="44">
        <v>20</v>
      </c>
      <c r="CB17" s="40"/>
    </row>
    <row r="18" spans="1:80" x14ac:dyDescent="0.3">
      <c r="A18" s="65" t="s">
        <v>38</v>
      </c>
      <c r="B18" s="44">
        <v>5</v>
      </c>
      <c r="C18" s="44">
        <v>15</v>
      </c>
      <c r="D18" s="44">
        <v>20</v>
      </c>
      <c r="E18" s="44">
        <v>20</v>
      </c>
      <c r="F18" s="44">
        <v>20</v>
      </c>
      <c r="G18" s="44">
        <v>5</v>
      </c>
      <c r="H18" s="44">
        <v>5</v>
      </c>
      <c r="I18" s="44">
        <v>5</v>
      </c>
      <c r="J18" s="44">
        <v>10</v>
      </c>
      <c r="K18" s="44">
        <v>20</v>
      </c>
      <c r="L18" s="44">
        <v>20</v>
      </c>
      <c r="M18" s="44">
        <v>20</v>
      </c>
      <c r="N18" s="44">
        <v>20</v>
      </c>
      <c r="O18" s="44">
        <v>20</v>
      </c>
      <c r="P18" s="44">
        <v>20</v>
      </c>
      <c r="Q18" s="44">
        <v>7.5</v>
      </c>
      <c r="R18" s="44">
        <v>20</v>
      </c>
      <c r="S18" s="44">
        <v>20</v>
      </c>
      <c r="T18" s="44">
        <v>20</v>
      </c>
      <c r="U18" s="44">
        <v>20</v>
      </c>
      <c r="V18" s="44">
        <v>5</v>
      </c>
      <c r="W18" s="44">
        <v>5</v>
      </c>
      <c r="X18" s="44">
        <v>5</v>
      </c>
      <c r="Y18" s="44">
        <v>5</v>
      </c>
      <c r="Z18" s="44">
        <v>5</v>
      </c>
      <c r="AA18" s="44">
        <v>20</v>
      </c>
      <c r="AB18" s="44">
        <v>12.5</v>
      </c>
      <c r="AC18" s="44">
        <v>0</v>
      </c>
      <c r="AD18" s="44">
        <v>5</v>
      </c>
      <c r="AE18" s="44">
        <v>5</v>
      </c>
      <c r="AF18" s="44">
        <v>5</v>
      </c>
      <c r="AG18" s="44">
        <v>5</v>
      </c>
      <c r="AH18" s="44">
        <v>5</v>
      </c>
      <c r="AI18" s="44">
        <v>5</v>
      </c>
      <c r="AJ18" s="44">
        <v>0</v>
      </c>
      <c r="AK18" s="44">
        <v>5</v>
      </c>
      <c r="AL18" s="44">
        <v>5</v>
      </c>
      <c r="AM18" s="44">
        <v>5</v>
      </c>
      <c r="AN18" s="44">
        <v>5</v>
      </c>
      <c r="AO18" s="44">
        <v>5</v>
      </c>
      <c r="AP18" s="44">
        <v>5</v>
      </c>
      <c r="AQ18" s="44">
        <v>5</v>
      </c>
      <c r="AR18" s="44">
        <v>5</v>
      </c>
      <c r="AS18" s="44">
        <v>20</v>
      </c>
      <c r="AT18" s="44">
        <v>20</v>
      </c>
      <c r="AU18" s="44">
        <v>20</v>
      </c>
      <c r="AV18" s="44">
        <v>10</v>
      </c>
      <c r="AW18" s="44">
        <v>20</v>
      </c>
      <c r="AX18" s="44">
        <v>20</v>
      </c>
      <c r="AY18" s="44">
        <v>20</v>
      </c>
      <c r="AZ18" s="44">
        <v>10</v>
      </c>
      <c r="BA18" s="44">
        <v>20</v>
      </c>
      <c r="BB18" s="44">
        <v>20</v>
      </c>
      <c r="BC18" s="44"/>
      <c r="BD18" s="44"/>
      <c r="BE18" s="44"/>
      <c r="BF18" s="44">
        <v>15</v>
      </c>
      <c r="BG18" s="44"/>
      <c r="BH18" s="44"/>
      <c r="BI18" s="44"/>
      <c r="BJ18" s="44"/>
      <c r="BK18" s="44">
        <v>20</v>
      </c>
      <c r="BL18" s="44">
        <v>20</v>
      </c>
      <c r="BM18" s="44">
        <v>20</v>
      </c>
      <c r="BN18" s="44">
        <v>20</v>
      </c>
      <c r="BO18" s="44">
        <v>5</v>
      </c>
      <c r="BP18" s="44">
        <v>5</v>
      </c>
      <c r="BQ18" s="44">
        <v>20</v>
      </c>
      <c r="BR18" s="44">
        <v>10</v>
      </c>
      <c r="BS18" s="44">
        <v>5</v>
      </c>
      <c r="BT18" s="44">
        <v>10</v>
      </c>
      <c r="BU18" s="44"/>
      <c r="BV18" s="44">
        <v>10</v>
      </c>
      <c r="BW18" s="44">
        <v>20</v>
      </c>
      <c r="BX18" s="44">
        <v>20</v>
      </c>
      <c r="BY18" s="44">
        <v>10</v>
      </c>
      <c r="BZ18" s="44">
        <v>20</v>
      </c>
      <c r="CA18" s="44">
        <v>20</v>
      </c>
      <c r="CB18" s="40"/>
    </row>
    <row r="19" spans="1:80" x14ac:dyDescent="0.3">
      <c r="A19" s="65" t="s">
        <v>39</v>
      </c>
      <c r="B19" s="44">
        <v>5</v>
      </c>
      <c r="C19" s="44">
        <v>15</v>
      </c>
      <c r="D19" s="44">
        <v>20</v>
      </c>
      <c r="E19" s="44">
        <v>20</v>
      </c>
      <c r="F19" s="44">
        <v>20</v>
      </c>
      <c r="G19" s="44">
        <v>5</v>
      </c>
      <c r="H19" s="44">
        <v>5</v>
      </c>
      <c r="I19" s="44">
        <v>5</v>
      </c>
      <c r="J19" s="44">
        <v>10</v>
      </c>
      <c r="K19" s="44">
        <v>20</v>
      </c>
      <c r="L19" s="44">
        <v>20</v>
      </c>
      <c r="M19" s="44">
        <v>20</v>
      </c>
      <c r="N19" s="44">
        <v>20</v>
      </c>
      <c r="O19" s="44">
        <v>20</v>
      </c>
      <c r="P19" s="44">
        <v>20</v>
      </c>
      <c r="Q19" s="44">
        <v>7.5</v>
      </c>
      <c r="R19" s="44">
        <v>20</v>
      </c>
      <c r="S19" s="44">
        <v>20</v>
      </c>
      <c r="T19" s="44">
        <v>20</v>
      </c>
      <c r="U19" s="44">
        <v>20</v>
      </c>
      <c r="V19" s="44">
        <v>5</v>
      </c>
      <c r="W19" s="44">
        <v>5</v>
      </c>
      <c r="X19" s="44">
        <v>5</v>
      </c>
      <c r="Y19" s="44">
        <v>5</v>
      </c>
      <c r="Z19" s="44">
        <v>5</v>
      </c>
      <c r="AA19" s="44">
        <v>20</v>
      </c>
      <c r="AB19" s="44">
        <v>12.5</v>
      </c>
      <c r="AC19" s="44">
        <v>5</v>
      </c>
      <c r="AD19" s="44">
        <v>5</v>
      </c>
      <c r="AE19" s="44">
        <v>5</v>
      </c>
      <c r="AF19" s="44">
        <v>5</v>
      </c>
      <c r="AG19" s="44">
        <v>5</v>
      </c>
      <c r="AH19" s="44">
        <v>5</v>
      </c>
      <c r="AI19" s="44">
        <v>5</v>
      </c>
      <c r="AJ19" s="44">
        <v>5</v>
      </c>
      <c r="AK19" s="44">
        <v>5</v>
      </c>
      <c r="AL19" s="44">
        <v>5</v>
      </c>
      <c r="AM19" s="44">
        <v>5</v>
      </c>
      <c r="AN19" s="44">
        <v>5</v>
      </c>
      <c r="AO19" s="44">
        <v>5</v>
      </c>
      <c r="AP19" s="44">
        <v>5</v>
      </c>
      <c r="AQ19" s="44">
        <v>5</v>
      </c>
      <c r="AR19" s="44">
        <v>5</v>
      </c>
      <c r="AS19" s="44">
        <v>20</v>
      </c>
      <c r="AT19" s="44">
        <v>20</v>
      </c>
      <c r="AU19" s="44">
        <v>20</v>
      </c>
      <c r="AV19" s="44">
        <v>10</v>
      </c>
      <c r="AW19" s="44">
        <v>20</v>
      </c>
      <c r="AX19" s="44">
        <v>20</v>
      </c>
      <c r="AY19" s="44">
        <v>20</v>
      </c>
      <c r="AZ19" s="44">
        <v>10</v>
      </c>
      <c r="BA19" s="44">
        <v>20</v>
      </c>
      <c r="BB19" s="44"/>
      <c r="BC19" s="44">
        <v>15</v>
      </c>
      <c r="BD19" s="44">
        <v>20</v>
      </c>
      <c r="BE19" s="44">
        <v>5</v>
      </c>
      <c r="BF19" s="44">
        <v>12.5</v>
      </c>
      <c r="BG19" s="44">
        <v>20</v>
      </c>
      <c r="BH19" s="44">
        <v>20</v>
      </c>
      <c r="BI19" s="44">
        <v>20</v>
      </c>
      <c r="BJ19" s="44">
        <v>12.5</v>
      </c>
      <c r="BK19" s="44">
        <v>20</v>
      </c>
      <c r="BL19" s="44">
        <v>20</v>
      </c>
      <c r="BM19" s="44">
        <v>20</v>
      </c>
      <c r="BN19" s="44">
        <v>20</v>
      </c>
      <c r="BO19" s="44">
        <v>5</v>
      </c>
      <c r="BP19" s="44">
        <v>5</v>
      </c>
      <c r="BQ19" s="44">
        <v>20</v>
      </c>
      <c r="BR19" s="44">
        <v>0</v>
      </c>
      <c r="BS19" s="44">
        <v>5</v>
      </c>
      <c r="BT19" s="44">
        <v>10</v>
      </c>
      <c r="BU19" s="44">
        <v>10</v>
      </c>
      <c r="BV19" s="44">
        <v>10</v>
      </c>
      <c r="BW19" s="44">
        <v>15</v>
      </c>
      <c r="BX19" s="44">
        <v>15</v>
      </c>
      <c r="BY19" s="44">
        <v>10</v>
      </c>
      <c r="BZ19" s="44">
        <v>20</v>
      </c>
      <c r="CA19" s="44">
        <v>20</v>
      </c>
      <c r="CB19" s="40"/>
    </row>
    <row r="20" spans="1:80" x14ac:dyDescent="0.3">
      <c r="A20" s="65" t="s">
        <v>40</v>
      </c>
      <c r="B20" s="44">
        <v>0</v>
      </c>
      <c r="C20" s="44">
        <v>25</v>
      </c>
      <c r="D20" s="44">
        <v>25</v>
      </c>
      <c r="E20" s="44">
        <v>10</v>
      </c>
      <c r="F20" s="44">
        <v>25</v>
      </c>
      <c r="G20" s="44">
        <v>0</v>
      </c>
      <c r="H20" s="44">
        <v>0</v>
      </c>
      <c r="I20" s="44">
        <v>0</v>
      </c>
      <c r="J20" s="44">
        <v>10</v>
      </c>
      <c r="K20" s="44">
        <v>25</v>
      </c>
      <c r="L20" s="44">
        <v>25</v>
      </c>
      <c r="M20" s="44">
        <v>25</v>
      </c>
      <c r="N20" s="44">
        <v>25</v>
      </c>
      <c r="O20" s="44">
        <v>25</v>
      </c>
      <c r="P20" s="44">
        <v>25</v>
      </c>
      <c r="Q20" s="44">
        <v>10</v>
      </c>
      <c r="R20" s="44">
        <v>25</v>
      </c>
      <c r="S20" s="44">
        <v>25</v>
      </c>
      <c r="T20" s="44">
        <v>25</v>
      </c>
      <c r="U20" s="44">
        <v>25</v>
      </c>
      <c r="V20" s="44">
        <v>10</v>
      </c>
      <c r="W20" s="44">
        <v>8.33</v>
      </c>
      <c r="X20" s="44">
        <v>8.33</v>
      </c>
      <c r="Y20" s="44">
        <v>10</v>
      </c>
      <c r="Z20" s="44">
        <v>10</v>
      </c>
      <c r="AA20" s="44">
        <v>0</v>
      </c>
      <c r="AB20" s="44">
        <v>0</v>
      </c>
      <c r="AC20" s="44">
        <v>0</v>
      </c>
      <c r="AD20" s="44">
        <v>0</v>
      </c>
      <c r="AE20" s="44">
        <v>0</v>
      </c>
      <c r="AF20" s="44">
        <v>0</v>
      </c>
      <c r="AG20" s="44">
        <v>0</v>
      </c>
      <c r="AH20" s="44">
        <v>0</v>
      </c>
      <c r="AI20" s="44">
        <v>10</v>
      </c>
      <c r="AJ20" s="44">
        <v>0</v>
      </c>
      <c r="AK20" s="44">
        <v>0</v>
      </c>
      <c r="AL20" s="44">
        <v>0</v>
      </c>
      <c r="AM20" s="44">
        <v>0</v>
      </c>
      <c r="AN20" s="44">
        <v>0</v>
      </c>
      <c r="AO20" s="44">
        <v>0</v>
      </c>
      <c r="AP20" s="44">
        <v>0</v>
      </c>
      <c r="AQ20" s="44">
        <v>0</v>
      </c>
      <c r="AR20" s="44">
        <v>0</v>
      </c>
      <c r="AS20" s="44">
        <v>35</v>
      </c>
      <c r="AT20" s="44">
        <v>25</v>
      </c>
      <c r="AU20" s="44">
        <v>25</v>
      </c>
      <c r="AV20" s="44">
        <v>10</v>
      </c>
      <c r="AW20" s="44">
        <v>5</v>
      </c>
      <c r="AX20" s="44">
        <v>10</v>
      </c>
      <c r="AY20" s="44">
        <v>10</v>
      </c>
      <c r="AZ20" s="44">
        <v>10</v>
      </c>
      <c r="BA20" s="44">
        <v>25</v>
      </c>
      <c r="BB20" s="44"/>
      <c r="BC20" s="44">
        <v>17.5</v>
      </c>
      <c r="BD20" s="44">
        <v>12.5</v>
      </c>
      <c r="BE20" s="44">
        <v>0</v>
      </c>
      <c r="BF20" s="44">
        <v>25</v>
      </c>
      <c r="BG20" s="44">
        <v>25</v>
      </c>
      <c r="BH20" s="44">
        <v>25</v>
      </c>
      <c r="BI20" s="44">
        <v>25</v>
      </c>
      <c r="BJ20" s="44">
        <v>17.5</v>
      </c>
      <c r="BK20" s="44">
        <v>10</v>
      </c>
      <c r="BL20" s="44">
        <v>10</v>
      </c>
      <c r="BM20" s="44">
        <v>10</v>
      </c>
      <c r="BN20" s="44">
        <v>10</v>
      </c>
      <c r="BO20" s="44">
        <v>10</v>
      </c>
      <c r="BP20" s="44">
        <v>0</v>
      </c>
      <c r="BQ20" s="44">
        <v>25</v>
      </c>
      <c r="BR20" s="44">
        <v>0</v>
      </c>
      <c r="BS20" s="44">
        <v>0</v>
      </c>
      <c r="BT20" s="44">
        <v>10</v>
      </c>
      <c r="BU20" s="44">
        <v>10</v>
      </c>
      <c r="BV20" s="44">
        <v>25</v>
      </c>
      <c r="BW20" s="44">
        <v>25</v>
      </c>
      <c r="BX20" s="44">
        <v>10</v>
      </c>
      <c r="BY20" s="44">
        <v>0</v>
      </c>
      <c r="BZ20" s="44">
        <v>25</v>
      </c>
      <c r="CA20" s="44">
        <v>25</v>
      </c>
      <c r="CB20" s="40"/>
    </row>
    <row r="21" spans="1:80" x14ac:dyDescent="0.3">
      <c r="A21" s="65" t="s">
        <v>41</v>
      </c>
      <c r="B21" s="44">
        <v>0</v>
      </c>
      <c r="C21" s="44">
        <v>10</v>
      </c>
      <c r="D21" s="44">
        <v>10</v>
      </c>
      <c r="E21" s="44">
        <v>15</v>
      </c>
      <c r="F21" s="44">
        <v>17.5</v>
      </c>
      <c r="G21" s="44">
        <v>0</v>
      </c>
      <c r="H21" s="44">
        <v>0</v>
      </c>
      <c r="I21" s="44">
        <v>0</v>
      </c>
      <c r="J21" s="44">
        <v>0</v>
      </c>
      <c r="K21" s="44">
        <v>5</v>
      </c>
      <c r="L21" s="44">
        <v>0</v>
      </c>
      <c r="M21" s="44">
        <v>7.5</v>
      </c>
      <c r="N21" s="44">
        <v>0</v>
      </c>
      <c r="O21" s="44">
        <v>0</v>
      </c>
      <c r="P21" s="44">
        <v>0</v>
      </c>
      <c r="Q21" s="44">
        <v>10</v>
      </c>
      <c r="R21" s="44">
        <v>25</v>
      </c>
      <c r="S21" s="44">
        <v>25</v>
      </c>
      <c r="T21" s="44">
        <v>12.5</v>
      </c>
      <c r="U21" s="44">
        <v>12.5</v>
      </c>
      <c r="V21" s="44">
        <v>20</v>
      </c>
      <c r="W21" s="44">
        <v>12.5</v>
      </c>
      <c r="X21" s="44">
        <v>5</v>
      </c>
      <c r="Y21" s="44">
        <v>13.33</v>
      </c>
      <c r="Z21" s="44">
        <v>6</v>
      </c>
      <c r="AA21" s="44">
        <v>7.5</v>
      </c>
      <c r="AB21" s="44">
        <v>7.5</v>
      </c>
      <c r="AC21" s="44">
        <v>0</v>
      </c>
      <c r="AD21" s="44">
        <v>0</v>
      </c>
      <c r="AE21" s="44">
        <v>0</v>
      </c>
      <c r="AF21" s="44">
        <v>15</v>
      </c>
      <c r="AG21" s="44">
        <v>7.5</v>
      </c>
      <c r="AH21" s="44">
        <v>0</v>
      </c>
      <c r="AI21" s="44">
        <v>0</v>
      </c>
      <c r="AJ21" s="44">
        <v>0</v>
      </c>
      <c r="AK21" s="44">
        <v>0</v>
      </c>
      <c r="AL21" s="44">
        <v>0</v>
      </c>
      <c r="AM21" s="44">
        <v>0</v>
      </c>
      <c r="AN21" s="44">
        <v>0</v>
      </c>
      <c r="AO21" s="44">
        <v>20</v>
      </c>
      <c r="AP21" s="44">
        <v>10</v>
      </c>
      <c r="AQ21" s="44">
        <v>0</v>
      </c>
      <c r="AR21" s="44">
        <v>5</v>
      </c>
      <c r="AS21" s="44">
        <v>12</v>
      </c>
      <c r="AT21" s="44">
        <v>0</v>
      </c>
      <c r="AU21" s="44">
        <v>0</v>
      </c>
      <c r="AV21" s="44">
        <v>15</v>
      </c>
      <c r="AW21" s="44">
        <v>0</v>
      </c>
      <c r="AX21" s="44">
        <v>0</v>
      </c>
      <c r="AY21" s="44">
        <v>20</v>
      </c>
      <c r="AZ21" s="44">
        <v>13.6</v>
      </c>
      <c r="BA21" s="44">
        <v>0</v>
      </c>
      <c r="BB21" s="44"/>
      <c r="BC21" s="44">
        <v>0</v>
      </c>
      <c r="BD21" s="44">
        <v>0</v>
      </c>
      <c r="BE21" s="44">
        <v>0</v>
      </c>
      <c r="BF21" s="44">
        <v>0</v>
      </c>
      <c r="BG21" s="44">
        <v>0</v>
      </c>
      <c r="BH21" s="44">
        <v>12.5</v>
      </c>
      <c r="BI21" s="44">
        <v>0</v>
      </c>
      <c r="BJ21" s="44">
        <v>12.5</v>
      </c>
      <c r="BK21" s="44">
        <v>7.5</v>
      </c>
      <c r="BL21" s="44">
        <v>8</v>
      </c>
      <c r="BM21" s="44">
        <v>4</v>
      </c>
      <c r="BN21" s="44">
        <v>7</v>
      </c>
      <c r="BO21" s="44">
        <v>11.67</v>
      </c>
      <c r="BP21" s="44">
        <v>12.5</v>
      </c>
      <c r="BQ21" s="44">
        <v>13.33</v>
      </c>
      <c r="BR21" s="44">
        <v>0</v>
      </c>
      <c r="BS21" s="44">
        <v>0</v>
      </c>
      <c r="BT21" s="44">
        <v>0</v>
      </c>
      <c r="BU21" s="44">
        <v>0</v>
      </c>
      <c r="BV21" s="44">
        <v>15</v>
      </c>
      <c r="BW21" s="44">
        <v>15</v>
      </c>
      <c r="BX21" s="44">
        <v>7.5</v>
      </c>
      <c r="BY21" s="44">
        <v>0</v>
      </c>
      <c r="BZ21" s="44">
        <v>7.5</v>
      </c>
      <c r="CA21" s="44">
        <v>0</v>
      </c>
      <c r="CB21" s="40"/>
    </row>
    <row r="22" spans="1:80" x14ac:dyDescent="0.3">
      <c r="A22" s="65" t="s">
        <v>42</v>
      </c>
      <c r="B22" s="44">
        <v>5</v>
      </c>
      <c r="C22" s="44">
        <v>5</v>
      </c>
      <c r="D22" s="44">
        <v>5</v>
      </c>
      <c r="E22" s="44">
        <v>20</v>
      </c>
      <c r="F22" s="44">
        <v>15</v>
      </c>
      <c r="G22" s="44">
        <v>7.5</v>
      </c>
      <c r="H22" s="44">
        <v>7.5</v>
      </c>
      <c r="I22" s="44">
        <v>7.5</v>
      </c>
      <c r="J22" s="44">
        <v>5</v>
      </c>
      <c r="K22" s="44">
        <v>5</v>
      </c>
      <c r="L22" s="44">
        <v>5</v>
      </c>
      <c r="M22" s="44">
        <v>20</v>
      </c>
      <c r="N22" s="44">
        <v>20</v>
      </c>
      <c r="O22" s="44">
        <v>20</v>
      </c>
      <c r="P22" s="44">
        <v>20</v>
      </c>
      <c r="Q22" s="44">
        <v>20</v>
      </c>
      <c r="R22" s="44">
        <v>20</v>
      </c>
      <c r="S22" s="44">
        <v>20</v>
      </c>
      <c r="T22" s="44">
        <v>20</v>
      </c>
      <c r="U22" s="44">
        <v>20</v>
      </c>
      <c r="V22" s="44">
        <v>15</v>
      </c>
      <c r="W22" s="44">
        <v>15</v>
      </c>
      <c r="X22" s="44">
        <v>15</v>
      </c>
      <c r="Y22" s="44">
        <v>15</v>
      </c>
      <c r="Z22" s="44">
        <v>15</v>
      </c>
      <c r="AA22" s="44">
        <v>11</v>
      </c>
      <c r="AB22" s="44">
        <v>11</v>
      </c>
      <c r="AC22" s="44">
        <v>11</v>
      </c>
      <c r="AD22" s="44">
        <v>11</v>
      </c>
      <c r="AE22" s="44">
        <v>11</v>
      </c>
      <c r="AF22" s="44">
        <v>11</v>
      </c>
      <c r="AG22" s="44">
        <v>11</v>
      </c>
      <c r="AH22" s="44">
        <v>11</v>
      </c>
      <c r="AI22" s="44">
        <v>7.5</v>
      </c>
      <c r="AJ22" s="44">
        <v>7.5</v>
      </c>
      <c r="AK22" s="44">
        <v>10</v>
      </c>
      <c r="AL22" s="44">
        <v>7.5</v>
      </c>
      <c r="AM22" s="44">
        <v>7.5</v>
      </c>
      <c r="AN22" s="44">
        <v>7.5</v>
      </c>
      <c r="AO22" s="44">
        <v>7.5</v>
      </c>
      <c r="AP22" s="44">
        <v>7.5</v>
      </c>
      <c r="AQ22" s="44">
        <v>7.5</v>
      </c>
      <c r="AR22" s="44">
        <v>7.5</v>
      </c>
      <c r="AS22" s="44">
        <v>7.5</v>
      </c>
      <c r="AT22" s="44">
        <v>7.5</v>
      </c>
      <c r="AU22" s="44">
        <v>25</v>
      </c>
      <c r="AV22" s="44">
        <v>7.5</v>
      </c>
      <c r="AW22" s="44">
        <v>7.5</v>
      </c>
      <c r="AX22" s="44">
        <v>25</v>
      </c>
      <c r="AY22" s="44">
        <v>15</v>
      </c>
      <c r="AZ22" s="44">
        <v>15</v>
      </c>
      <c r="BA22" s="44">
        <v>25</v>
      </c>
      <c r="BB22" s="44"/>
      <c r="BC22" s="44">
        <v>15</v>
      </c>
      <c r="BD22" s="44">
        <v>15</v>
      </c>
      <c r="BE22" s="44">
        <v>15</v>
      </c>
      <c r="BF22" s="44">
        <v>15</v>
      </c>
      <c r="BG22" s="44">
        <v>15</v>
      </c>
      <c r="BH22" s="44">
        <v>15</v>
      </c>
      <c r="BI22" s="44">
        <v>15</v>
      </c>
      <c r="BJ22" s="44">
        <v>15</v>
      </c>
      <c r="BK22" s="44">
        <v>5</v>
      </c>
      <c r="BL22" s="44">
        <v>5</v>
      </c>
      <c r="BM22" s="44">
        <v>5</v>
      </c>
      <c r="BN22" s="44">
        <v>5</v>
      </c>
      <c r="BO22" s="44">
        <v>5</v>
      </c>
      <c r="BP22" s="44">
        <v>5</v>
      </c>
      <c r="BQ22" s="44">
        <v>7.5</v>
      </c>
      <c r="BR22" s="44">
        <v>7.5</v>
      </c>
      <c r="BS22" s="44">
        <v>7.5</v>
      </c>
      <c r="BT22" s="44">
        <v>7.5</v>
      </c>
      <c r="BU22" s="44">
        <v>7.5</v>
      </c>
      <c r="BV22" s="44">
        <v>5</v>
      </c>
      <c r="BW22" s="44">
        <v>5</v>
      </c>
      <c r="BX22" s="44">
        <v>15</v>
      </c>
      <c r="BY22" s="44">
        <v>5</v>
      </c>
      <c r="BZ22" s="44">
        <v>15</v>
      </c>
      <c r="CA22" s="44">
        <v>15</v>
      </c>
      <c r="CB22" s="40"/>
    </row>
    <row r="23" spans="1:80" x14ac:dyDescent="0.3">
      <c r="A23" s="65" t="s">
        <v>43</v>
      </c>
      <c r="B23" s="44">
        <v>5</v>
      </c>
      <c r="C23" s="44">
        <v>10</v>
      </c>
      <c r="D23" s="44">
        <v>10</v>
      </c>
      <c r="E23" s="44">
        <v>10</v>
      </c>
      <c r="F23" s="44">
        <v>10</v>
      </c>
      <c r="G23" s="44">
        <v>5</v>
      </c>
      <c r="H23" s="44">
        <v>0</v>
      </c>
      <c r="I23" s="44">
        <v>0</v>
      </c>
      <c r="J23" s="44">
        <v>10</v>
      </c>
      <c r="K23" s="44">
        <v>20</v>
      </c>
      <c r="L23" s="44">
        <v>20</v>
      </c>
      <c r="M23" s="44">
        <v>5</v>
      </c>
      <c r="N23" s="44">
        <v>5</v>
      </c>
      <c r="O23" s="44">
        <v>5</v>
      </c>
      <c r="P23" s="44">
        <v>5</v>
      </c>
      <c r="Q23" s="44">
        <v>10</v>
      </c>
      <c r="R23" s="44">
        <v>20</v>
      </c>
      <c r="S23" s="44">
        <v>20</v>
      </c>
      <c r="T23" s="44">
        <v>10</v>
      </c>
      <c r="U23" s="44">
        <v>10</v>
      </c>
      <c r="V23" s="44">
        <v>5</v>
      </c>
      <c r="W23" s="44">
        <v>5</v>
      </c>
      <c r="X23" s="44">
        <v>5</v>
      </c>
      <c r="Y23" s="44">
        <v>10</v>
      </c>
      <c r="Z23" s="44">
        <v>10</v>
      </c>
      <c r="AA23" s="44">
        <v>20</v>
      </c>
      <c r="AB23" s="44">
        <v>5</v>
      </c>
      <c r="AC23" s="44">
        <v>0</v>
      </c>
      <c r="AD23" s="44">
        <v>5</v>
      </c>
      <c r="AE23" s="44">
        <v>5</v>
      </c>
      <c r="AF23" s="44">
        <v>5</v>
      </c>
      <c r="AG23" s="44">
        <v>10</v>
      </c>
      <c r="AH23" s="44">
        <v>5</v>
      </c>
      <c r="AI23" s="44">
        <v>10</v>
      </c>
      <c r="AJ23" s="44">
        <v>0</v>
      </c>
      <c r="AK23" s="44">
        <v>5</v>
      </c>
      <c r="AL23" s="44">
        <v>5</v>
      </c>
      <c r="AM23" s="44">
        <v>0</v>
      </c>
      <c r="AN23" s="44">
        <v>2.5</v>
      </c>
      <c r="AO23" s="44">
        <v>5</v>
      </c>
      <c r="AP23" s="44">
        <v>10</v>
      </c>
      <c r="AQ23" s="44">
        <v>5</v>
      </c>
      <c r="AR23" s="44">
        <v>10</v>
      </c>
      <c r="AS23" s="44">
        <v>20</v>
      </c>
      <c r="AT23" s="44">
        <v>5</v>
      </c>
      <c r="AU23" s="44">
        <v>20</v>
      </c>
      <c r="AV23" s="44">
        <v>10</v>
      </c>
      <c r="AW23" s="44">
        <v>2.5</v>
      </c>
      <c r="AX23" s="44">
        <v>20</v>
      </c>
      <c r="AY23" s="44">
        <v>20</v>
      </c>
      <c r="AZ23" s="44">
        <v>10</v>
      </c>
      <c r="BA23" s="44">
        <v>20</v>
      </c>
      <c r="BB23" s="44"/>
      <c r="BC23" s="44">
        <v>17.5</v>
      </c>
      <c r="BD23" s="44">
        <v>10</v>
      </c>
      <c r="BE23" s="44">
        <v>5</v>
      </c>
      <c r="BF23" s="44">
        <v>10</v>
      </c>
      <c r="BG23" s="44">
        <v>20</v>
      </c>
      <c r="BH23" s="44">
        <v>20</v>
      </c>
      <c r="BI23" s="44">
        <v>20</v>
      </c>
      <c r="BJ23" s="44">
        <v>20</v>
      </c>
      <c r="BK23" s="44">
        <v>10</v>
      </c>
      <c r="BL23" s="44">
        <v>10</v>
      </c>
      <c r="BM23" s="44">
        <v>10</v>
      </c>
      <c r="BN23" s="44">
        <v>10</v>
      </c>
      <c r="BO23" s="44">
        <v>5</v>
      </c>
      <c r="BP23" s="44">
        <v>5</v>
      </c>
      <c r="BQ23" s="44">
        <v>10</v>
      </c>
      <c r="BR23" s="44">
        <v>0</v>
      </c>
      <c r="BS23" s="44">
        <v>10</v>
      </c>
      <c r="BT23" s="44">
        <v>5</v>
      </c>
      <c r="BU23" s="44">
        <v>5</v>
      </c>
      <c r="BV23" s="44">
        <v>10</v>
      </c>
      <c r="BW23" s="44">
        <v>10</v>
      </c>
      <c r="BX23" s="44">
        <v>15</v>
      </c>
      <c r="BY23" s="44">
        <v>5</v>
      </c>
      <c r="BZ23" s="44">
        <v>20</v>
      </c>
      <c r="CA23" s="44">
        <v>20</v>
      </c>
      <c r="CB23" s="40"/>
    </row>
    <row r="24" spans="1:80" x14ac:dyDescent="0.3">
      <c r="A24" s="65" t="s">
        <v>44</v>
      </c>
      <c r="B24" s="44">
        <v>0</v>
      </c>
      <c r="C24" s="44">
        <v>10</v>
      </c>
      <c r="D24" s="44">
        <v>10</v>
      </c>
      <c r="E24" s="44">
        <v>25</v>
      </c>
      <c r="F24" s="44">
        <v>25</v>
      </c>
      <c r="G24" s="44">
        <v>8.33</v>
      </c>
      <c r="H24" s="44">
        <v>0</v>
      </c>
      <c r="I24" s="44">
        <v>10</v>
      </c>
      <c r="J24" s="44">
        <v>10</v>
      </c>
      <c r="K24" s="44">
        <v>10</v>
      </c>
      <c r="L24" s="44">
        <v>10</v>
      </c>
      <c r="M24" s="44">
        <v>10</v>
      </c>
      <c r="N24" s="44">
        <v>10</v>
      </c>
      <c r="O24" s="44">
        <v>10</v>
      </c>
      <c r="P24" s="44">
        <v>10</v>
      </c>
      <c r="Q24" s="44">
        <v>0</v>
      </c>
      <c r="R24" s="44">
        <v>25</v>
      </c>
      <c r="S24" s="44">
        <v>25</v>
      </c>
      <c r="T24" s="44">
        <v>25</v>
      </c>
      <c r="U24" s="44">
        <v>10</v>
      </c>
      <c r="V24" s="44">
        <v>10</v>
      </c>
      <c r="W24" s="44">
        <v>0</v>
      </c>
      <c r="X24" s="44">
        <v>0</v>
      </c>
      <c r="Y24" s="44">
        <v>10</v>
      </c>
      <c r="Z24" s="44">
        <v>10</v>
      </c>
      <c r="AA24" s="44">
        <v>0</v>
      </c>
      <c r="AB24" s="44">
        <v>0</v>
      </c>
      <c r="AC24" s="44">
        <v>0</v>
      </c>
      <c r="AD24" s="44">
        <v>0</v>
      </c>
      <c r="AE24" s="44">
        <v>0</v>
      </c>
      <c r="AF24" s="44">
        <v>0</v>
      </c>
      <c r="AG24" s="44">
        <v>0</v>
      </c>
      <c r="AH24" s="44">
        <v>5</v>
      </c>
      <c r="AI24" s="44">
        <v>0</v>
      </c>
      <c r="AJ24" s="44">
        <v>0</v>
      </c>
      <c r="AK24" s="44">
        <v>0</v>
      </c>
      <c r="AL24" s="44">
        <v>0</v>
      </c>
      <c r="AM24" s="44">
        <v>0</v>
      </c>
      <c r="AN24" s="44">
        <v>0</v>
      </c>
      <c r="AO24" s="44">
        <v>0</v>
      </c>
      <c r="AP24" s="44">
        <v>10</v>
      </c>
      <c r="AQ24" s="44">
        <v>1</v>
      </c>
      <c r="AR24" s="44">
        <v>0</v>
      </c>
      <c r="AS24" s="44">
        <v>12.5</v>
      </c>
      <c r="AT24" s="44">
        <v>12.5</v>
      </c>
      <c r="AU24" s="44">
        <v>25</v>
      </c>
      <c r="AV24" s="44">
        <v>10</v>
      </c>
      <c r="AW24" s="44">
        <v>10</v>
      </c>
      <c r="AX24" s="44">
        <v>25</v>
      </c>
      <c r="AY24" s="44">
        <v>25</v>
      </c>
      <c r="AZ24" s="44">
        <v>10</v>
      </c>
      <c r="BA24" s="44">
        <v>12.5</v>
      </c>
      <c r="BB24" s="44"/>
      <c r="BC24" s="44">
        <v>0</v>
      </c>
      <c r="BD24" s="44">
        <v>0</v>
      </c>
      <c r="BE24" s="44">
        <v>0</v>
      </c>
      <c r="BF24" s="44">
        <v>25</v>
      </c>
      <c r="BG24" s="44">
        <v>25</v>
      </c>
      <c r="BH24" s="44">
        <v>25</v>
      </c>
      <c r="BI24" s="44">
        <v>10</v>
      </c>
      <c r="BJ24" s="44">
        <v>25</v>
      </c>
      <c r="BK24" s="44">
        <v>10</v>
      </c>
      <c r="BL24" s="44">
        <v>10</v>
      </c>
      <c r="BM24" s="44">
        <v>10</v>
      </c>
      <c r="BN24" s="44">
        <v>10</v>
      </c>
      <c r="BO24" s="44">
        <v>5</v>
      </c>
      <c r="BP24" s="44">
        <v>10</v>
      </c>
      <c r="BQ24" s="44">
        <v>11.25</v>
      </c>
      <c r="BR24" s="44">
        <v>0</v>
      </c>
      <c r="BS24" s="44">
        <v>0</v>
      </c>
      <c r="BT24" s="44">
        <v>0</v>
      </c>
      <c r="BU24" s="44">
        <v>1.67</v>
      </c>
      <c r="BV24" s="44">
        <v>10</v>
      </c>
      <c r="BW24" s="44">
        <v>10</v>
      </c>
      <c r="BX24" s="44">
        <v>0</v>
      </c>
      <c r="BY24" s="44">
        <v>2.5</v>
      </c>
      <c r="BZ24" s="44">
        <v>8.75</v>
      </c>
      <c r="CA24" s="44">
        <v>25</v>
      </c>
      <c r="CB24" s="40"/>
    </row>
    <row r="25" spans="1:80" x14ac:dyDescent="0.3">
      <c r="A25" s="65" t="s">
        <v>45</v>
      </c>
      <c r="B25" s="44">
        <v>5</v>
      </c>
      <c r="C25" s="44">
        <v>15</v>
      </c>
      <c r="D25" s="44">
        <v>20</v>
      </c>
      <c r="E25" s="44">
        <v>15</v>
      </c>
      <c r="F25" s="44">
        <v>20</v>
      </c>
      <c r="G25" s="44">
        <v>5</v>
      </c>
      <c r="H25" s="44">
        <v>5</v>
      </c>
      <c r="I25" s="44">
        <v>5</v>
      </c>
      <c r="J25" s="44">
        <v>10</v>
      </c>
      <c r="K25" s="44">
        <v>20</v>
      </c>
      <c r="L25" s="44">
        <v>20</v>
      </c>
      <c r="M25" s="44">
        <v>12.5</v>
      </c>
      <c r="N25" s="44">
        <v>20</v>
      </c>
      <c r="O25" s="44">
        <v>20</v>
      </c>
      <c r="P25" s="44">
        <v>20</v>
      </c>
      <c r="Q25" s="44">
        <v>7.5</v>
      </c>
      <c r="R25" s="44">
        <v>12.5</v>
      </c>
      <c r="S25" s="44">
        <v>12.5</v>
      </c>
      <c r="T25" s="44">
        <v>12.5</v>
      </c>
      <c r="U25" s="44">
        <v>12.5</v>
      </c>
      <c r="V25" s="44">
        <v>12.5</v>
      </c>
      <c r="W25" s="44">
        <v>5</v>
      </c>
      <c r="X25" s="44">
        <v>5</v>
      </c>
      <c r="Y25" s="44">
        <v>5</v>
      </c>
      <c r="Z25" s="44">
        <v>5</v>
      </c>
      <c r="AA25" s="44">
        <v>20</v>
      </c>
      <c r="AB25" s="44">
        <v>12.5</v>
      </c>
      <c r="AC25" s="44">
        <v>5</v>
      </c>
      <c r="AD25" s="44">
        <v>5</v>
      </c>
      <c r="AE25" s="44">
        <v>5</v>
      </c>
      <c r="AF25" s="44">
        <v>5</v>
      </c>
      <c r="AG25" s="44">
        <v>5</v>
      </c>
      <c r="AH25" s="44">
        <v>5</v>
      </c>
      <c r="AI25" s="44">
        <v>5</v>
      </c>
      <c r="AJ25" s="44">
        <v>5</v>
      </c>
      <c r="AK25" s="44">
        <v>5</v>
      </c>
      <c r="AL25" s="44">
        <v>5</v>
      </c>
      <c r="AM25" s="44">
        <v>5</v>
      </c>
      <c r="AN25" s="44">
        <v>5</v>
      </c>
      <c r="AO25" s="44">
        <v>5</v>
      </c>
      <c r="AP25" s="44">
        <v>5</v>
      </c>
      <c r="AQ25" s="44">
        <v>5</v>
      </c>
      <c r="AR25" s="44">
        <v>5</v>
      </c>
      <c r="AS25" s="44">
        <v>20</v>
      </c>
      <c r="AT25" s="44">
        <v>20</v>
      </c>
      <c r="AU25" s="44">
        <v>20</v>
      </c>
      <c r="AV25" s="44">
        <v>10</v>
      </c>
      <c r="AW25" s="44">
        <v>20</v>
      </c>
      <c r="AX25" s="44">
        <v>20</v>
      </c>
      <c r="AY25" s="44">
        <v>20</v>
      </c>
      <c r="AZ25" s="44">
        <v>10</v>
      </c>
      <c r="BA25" s="44">
        <v>20</v>
      </c>
      <c r="BB25" s="44"/>
      <c r="BC25" s="44">
        <v>15</v>
      </c>
      <c r="BD25" s="44">
        <v>20</v>
      </c>
      <c r="BE25" s="44">
        <v>5</v>
      </c>
      <c r="BF25" s="44">
        <v>15</v>
      </c>
      <c r="BG25" s="44">
        <v>20</v>
      </c>
      <c r="BH25" s="44">
        <v>20</v>
      </c>
      <c r="BI25" s="44">
        <v>20</v>
      </c>
      <c r="BJ25" s="44">
        <v>12.5</v>
      </c>
      <c r="BK25" s="44">
        <v>20</v>
      </c>
      <c r="BL25" s="44">
        <v>20</v>
      </c>
      <c r="BM25" s="44">
        <v>20</v>
      </c>
      <c r="BN25" s="44">
        <v>20</v>
      </c>
      <c r="BO25" s="44">
        <v>5</v>
      </c>
      <c r="BP25" s="44">
        <v>5</v>
      </c>
      <c r="BQ25" s="44">
        <v>20</v>
      </c>
      <c r="BR25" s="44">
        <v>0</v>
      </c>
      <c r="BS25" s="44">
        <v>5</v>
      </c>
      <c r="BT25" s="44">
        <v>10</v>
      </c>
      <c r="BU25" s="44">
        <v>10</v>
      </c>
      <c r="BV25" s="44">
        <v>10</v>
      </c>
      <c r="BW25" s="44">
        <v>15</v>
      </c>
      <c r="BX25" s="44">
        <v>12.5</v>
      </c>
      <c r="BY25" s="44">
        <v>10</v>
      </c>
      <c r="BZ25" s="44">
        <v>20</v>
      </c>
      <c r="CA25" s="44">
        <v>20</v>
      </c>
      <c r="CB25" s="40"/>
    </row>
    <row r="26" spans="1:80" x14ac:dyDescent="0.3">
      <c r="A26" s="65" t="s">
        <v>46</v>
      </c>
      <c r="B26" s="44">
        <v>5</v>
      </c>
      <c r="C26" s="44">
        <v>13</v>
      </c>
      <c r="D26" s="44">
        <v>20</v>
      </c>
      <c r="E26" s="44">
        <v>20</v>
      </c>
      <c r="F26" s="44">
        <v>20</v>
      </c>
      <c r="G26" s="44">
        <v>5</v>
      </c>
      <c r="H26" s="44">
        <v>5</v>
      </c>
      <c r="I26" s="44">
        <v>5</v>
      </c>
      <c r="J26" s="44">
        <v>13</v>
      </c>
      <c r="K26" s="44">
        <v>20</v>
      </c>
      <c r="L26" s="44">
        <v>20</v>
      </c>
      <c r="M26" s="44">
        <v>20</v>
      </c>
      <c r="N26" s="44">
        <v>20</v>
      </c>
      <c r="O26" s="44">
        <v>20</v>
      </c>
      <c r="P26" s="44">
        <v>20</v>
      </c>
      <c r="Q26" s="44">
        <v>5</v>
      </c>
      <c r="R26" s="44">
        <v>20</v>
      </c>
      <c r="S26" s="44">
        <v>20</v>
      </c>
      <c r="T26" s="44">
        <v>20</v>
      </c>
      <c r="U26" s="44">
        <v>20</v>
      </c>
      <c r="V26" s="44">
        <v>9</v>
      </c>
      <c r="W26" s="44">
        <v>5</v>
      </c>
      <c r="X26" s="44">
        <v>5</v>
      </c>
      <c r="Y26" s="44">
        <v>5</v>
      </c>
      <c r="Z26" s="44">
        <v>5</v>
      </c>
      <c r="AA26" s="44">
        <v>20</v>
      </c>
      <c r="AB26" s="44">
        <v>5</v>
      </c>
      <c r="AC26" s="44">
        <v>5</v>
      </c>
      <c r="AD26" s="44">
        <v>5</v>
      </c>
      <c r="AE26" s="44">
        <v>5</v>
      </c>
      <c r="AF26" s="44">
        <v>5</v>
      </c>
      <c r="AG26" s="44">
        <v>20</v>
      </c>
      <c r="AH26" s="44">
        <v>5</v>
      </c>
      <c r="AI26" s="44">
        <v>5</v>
      </c>
      <c r="AJ26" s="44">
        <v>5</v>
      </c>
      <c r="AK26" s="44">
        <v>13</v>
      </c>
      <c r="AL26" s="44">
        <v>5</v>
      </c>
      <c r="AM26" s="44">
        <v>5</v>
      </c>
      <c r="AN26" s="44">
        <v>5</v>
      </c>
      <c r="AO26" s="44">
        <v>5</v>
      </c>
      <c r="AP26" s="44">
        <v>5</v>
      </c>
      <c r="AQ26" s="44">
        <v>13</v>
      </c>
      <c r="AR26" s="44">
        <v>13</v>
      </c>
      <c r="AS26" s="44">
        <v>20</v>
      </c>
      <c r="AT26" s="44">
        <v>20</v>
      </c>
      <c r="AU26" s="44">
        <v>20</v>
      </c>
      <c r="AV26" s="44">
        <v>13</v>
      </c>
      <c r="AW26" s="44">
        <v>20</v>
      </c>
      <c r="AX26" s="44">
        <v>20</v>
      </c>
      <c r="AY26" s="44">
        <v>20</v>
      </c>
      <c r="AZ26" s="44">
        <v>20</v>
      </c>
      <c r="BA26" s="44">
        <v>20</v>
      </c>
      <c r="BB26" s="44"/>
      <c r="BC26" s="44">
        <v>20</v>
      </c>
      <c r="BD26" s="44">
        <v>20</v>
      </c>
      <c r="BE26" s="44">
        <v>20</v>
      </c>
      <c r="BF26" s="44">
        <v>20</v>
      </c>
      <c r="BG26" s="44">
        <v>13</v>
      </c>
      <c r="BH26" s="44">
        <v>20</v>
      </c>
      <c r="BI26" s="44">
        <v>20</v>
      </c>
      <c r="BJ26" s="44">
        <v>20</v>
      </c>
      <c r="BK26" s="44">
        <v>20</v>
      </c>
      <c r="BL26" s="44">
        <v>20</v>
      </c>
      <c r="BM26" s="44">
        <v>20</v>
      </c>
      <c r="BN26" s="44">
        <v>20</v>
      </c>
      <c r="BO26" s="44">
        <v>13</v>
      </c>
      <c r="BP26" s="44">
        <v>5</v>
      </c>
      <c r="BQ26" s="44">
        <v>20</v>
      </c>
      <c r="BR26" s="44">
        <v>5</v>
      </c>
      <c r="BS26" s="44">
        <v>5</v>
      </c>
      <c r="BT26" s="44">
        <v>13</v>
      </c>
      <c r="BU26" s="44">
        <v>13</v>
      </c>
      <c r="BV26" s="44">
        <v>13</v>
      </c>
      <c r="BW26" s="44">
        <v>20</v>
      </c>
      <c r="BX26" s="44">
        <v>13</v>
      </c>
      <c r="BY26" s="44">
        <v>13</v>
      </c>
      <c r="BZ26" s="44">
        <v>20</v>
      </c>
      <c r="CA26" s="44">
        <v>20</v>
      </c>
      <c r="CB26" s="40"/>
    </row>
    <row r="27" spans="1:80" x14ac:dyDescent="0.3">
      <c r="A27" s="65" t="s">
        <v>47</v>
      </c>
      <c r="B27" s="44">
        <v>2.5</v>
      </c>
      <c r="C27" s="44">
        <v>7.5</v>
      </c>
      <c r="D27" s="44">
        <v>7.5</v>
      </c>
      <c r="E27" s="44">
        <v>20</v>
      </c>
      <c r="F27" s="44">
        <v>7.5</v>
      </c>
      <c r="G27" s="44">
        <v>5</v>
      </c>
      <c r="H27" s="44">
        <v>5</v>
      </c>
      <c r="I27" s="44">
        <v>5</v>
      </c>
      <c r="J27" s="44">
        <v>5</v>
      </c>
      <c r="K27" s="44">
        <v>20</v>
      </c>
      <c r="L27" s="44">
        <v>5</v>
      </c>
      <c r="M27" s="44">
        <v>20</v>
      </c>
      <c r="N27" s="44">
        <v>20</v>
      </c>
      <c r="O27" s="44">
        <v>12.5</v>
      </c>
      <c r="P27" s="44">
        <v>20</v>
      </c>
      <c r="Q27" s="44">
        <v>7.5</v>
      </c>
      <c r="R27" s="44">
        <v>20</v>
      </c>
      <c r="S27" s="44">
        <v>20</v>
      </c>
      <c r="T27" s="44">
        <v>20</v>
      </c>
      <c r="U27" s="44">
        <v>20</v>
      </c>
      <c r="V27" s="44">
        <v>5</v>
      </c>
      <c r="W27" s="44">
        <v>5</v>
      </c>
      <c r="X27" s="44">
        <v>5</v>
      </c>
      <c r="Y27" s="44">
        <v>5</v>
      </c>
      <c r="Z27" s="44">
        <v>7.5</v>
      </c>
      <c r="AA27" s="44">
        <v>5</v>
      </c>
      <c r="AB27" s="44">
        <v>5</v>
      </c>
      <c r="AC27" s="44">
        <v>5</v>
      </c>
      <c r="AD27" s="44">
        <v>5</v>
      </c>
      <c r="AE27" s="44">
        <v>5</v>
      </c>
      <c r="AF27" s="44">
        <v>5</v>
      </c>
      <c r="AG27" s="44">
        <v>5</v>
      </c>
      <c r="AH27" s="44">
        <v>5</v>
      </c>
      <c r="AI27" s="44">
        <v>5</v>
      </c>
      <c r="AJ27" s="44">
        <v>5</v>
      </c>
      <c r="AK27" s="44">
        <v>7.5</v>
      </c>
      <c r="AL27" s="44">
        <v>5</v>
      </c>
      <c r="AM27" s="44">
        <v>5</v>
      </c>
      <c r="AN27" s="44">
        <v>5</v>
      </c>
      <c r="AO27" s="44">
        <v>5</v>
      </c>
      <c r="AP27" s="44">
        <v>5</v>
      </c>
      <c r="AQ27" s="44">
        <v>5</v>
      </c>
      <c r="AR27" s="44">
        <v>5</v>
      </c>
      <c r="AS27" s="44">
        <v>7.5</v>
      </c>
      <c r="AT27" s="44">
        <v>7.5</v>
      </c>
      <c r="AU27" s="44">
        <v>20</v>
      </c>
      <c r="AV27" s="44">
        <v>7.5</v>
      </c>
      <c r="AW27" s="44">
        <v>20</v>
      </c>
      <c r="AX27" s="44">
        <v>20</v>
      </c>
      <c r="AY27" s="44">
        <v>20</v>
      </c>
      <c r="AZ27" s="44">
        <v>7.5</v>
      </c>
      <c r="BA27" s="44">
        <v>20</v>
      </c>
      <c r="BB27" s="44"/>
      <c r="BC27" s="44">
        <v>7.5</v>
      </c>
      <c r="BD27" s="44">
        <v>7.5</v>
      </c>
      <c r="BE27" s="44">
        <v>7.5</v>
      </c>
      <c r="BF27" s="44">
        <v>20</v>
      </c>
      <c r="BG27" s="44">
        <v>20</v>
      </c>
      <c r="BH27" s="44">
        <v>20</v>
      </c>
      <c r="BI27" s="44">
        <v>20</v>
      </c>
      <c r="BJ27" s="44">
        <v>20</v>
      </c>
      <c r="BK27" s="44">
        <v>7.5</v>
      </c>
      <c r="BL27" s="44">
        <v>7.5</v>
      </c>
      <c r="BM27" s="44">
        <v>7.5</v>
      </c>
      <c r="BN27" s="44">
        <v>7.5</v>
      </c>
      <c r="BO27" s="44">
        <v>7.5</v>
      </c>
      <c r="BP27" s="44">
        <v>7.5</v>
      </c>
      <c r="BQ27" s="44">
        <v>7.5</v>
      </c>
      <c r="BR27" s="44">
        <v>7.5</v>
      </c>
      <c r="BS27" s="44">
        <v>7.5</v>
      </c>
      <c r="BT27" s="44">
        <v>5</v>
      </c>
      <c r="BU27" s="44">
        <v>5</v>
      </c>
      <c r="BV27" s="44">
        <v>7.5</v>
      </c>
      <c r="BW27" s="44">
        <v>5</v>
      </c>
      <c r="BX27" s="44">
        <v>15</v>
      </c>
      <c r="BY27" s="44">
        <v>7.5</v>
      </c>
      <c r="BZ27" s="44">
        <v>20</v>
      </c>
      <c r="CA27" s="44">
        <v>20</v>
      </c>
      <c r="CB27" s="40"/>
    </row>
    <row r="28" spans="1:80" x14ac:dyDescent="0.3">
      <c r="A28" s="65" t="s">
        <v>48</v>
      </c>
      <c r="B28" s="44">
        <v>0</v>
      </c>
      <c r="C28" s="44">
        <v>10</v>
      </c>
      <c r="D28" s="44">
        <v>10</v>
      </c>
      <c r="E28" s="44">
        <v>15</v>
      </c>
      <c r="F28" s="44">
        <v>17.5</v>
      </c>
      <c r="G28" s="44">
        <v>0</v>
      </c>
      <c r="H28" s="44">
        <v>0</v>
      </c>
      <c r="I28" s="44">
        <v>0</v>
      </c>
      <c r="J28" s="44">
        <v>0</v>
      </c>
      <c r="K28" s="44">
        <v>5</v>
      </c>
      <c r="L28" s="44">
        <v>0</v>
      </c>
      <c r="M28" s="44">
        <v>7.5</v>
      </c>
      <c r="N28" s="44">
        <v>0</v>
      </c>
      <c r="O28" s="44">
        <v>0</v>
      </c>
      <c r="P28" s="44">
        <v>0</v>
      </c>
      <c r="Q28" s="44">
        <v>10</v>
      </c>
      <c r="R28" s="44">
        <v>25</v>
      </c>
      <c r="S28" s="44">
        <v>25</v>
      </c>
      <c r="T28" s="44">
        <v>12.5</v>
      </c>
      <c r="U28" s="44">
        <v>12.5</v>
      </c>
      <c r="V28" s="44">
        <v>20</v>
      </c>
      <c r="W28" s="44">
        <v>12.5</v>
      </c>
      <c r="X28" s="44">
        <v>5</v>
      </c>
      <c r="Y28" s="44">
        <v>13.33</v>
      </c>
      <c r="Z28" s="44">
        <v>6</v>
      </c>
      <c r="AA28" s="44">
        <v>7.5</v>
      </c>
      <c r="AB28" s="44">
        <v>7.5</v>
      </c>
      <c r="AC28" s="44">
        <v>0</v>
      </c>
      <c r="AD28" s="44">
        <v>0</v>
      </c>
      <c r="AE28" s="44">
        <v>0</v>
      </c>
      <c r="AF28" s="44">
        <v>15</v>
      </c>
      <c r="AG28" s="44">
        <v>7.5</v>
      </c>
      <c r="AH28" s="44">
        <v>0</v>
      </c>
      <c r="AI28" s="44">
        <v>0</v>
      </c>
      <c r="AJ28" s="44">
        <v>0</v>
      </c>
      <c r="AK28" s="44">
        <v>0</v>
      </c>
      <c r="AL28" s="44">
        <v>0</v>
      </c>
      <c r="AM28" s="44">
        <v>0</v>
      </c>
      <c r="AN28" s="44">
        <v>0</v>
      </c>
      <c r="AO28" s="44">
        <v>20</v>
      </c>
      <c r="AP28" s="44">
        <v>10</v>
      </c>
      <c r="AQ28" s="44">
        <v>0</v>
      </c>
      <c r="AR28" s="44">
        <v>5</v>
      </c>
      <c r="AS28" s="44">
        <v>12</v>
      </c>
      <c r="AT28" s="44">
        <v>0</v>
      </c>
      <c r="AU28" s="44">
        <v>0</v>
      </c>
      <c r="AV28" s="44">
        <v>15</v>
      </c>
      <c r="AW28" s="44">
        <v>0</v>
      </c>
      <c r="AX28" s="44">
        <v>0</v>
      </c>
      <c r="AY28" s="44">
        <v>20</v>
      </c>
      <c r="AZ28" s="44">
        <v>13.6</v>
      </c>
      <c r="BA28" s="44">
        <v>0</v>
      </c>
      <c r="BB28" s="44"/>
      <c r="BC28" s="44">
        <v>0</v>
      </c>
      <c r="BD28" s="44">
        <v>0</v>
      </c>
      <c r="BE28" s="44">
        <v>0</v>
      </c>
      <c r="BF28" s="44">
        <v>0</v>
      </c>
      <c r="BG28" s="44">
        <v>0</v>
      </c>
      <c r="BH28" s="44">
        <v>12.5</v>
      </c>
      <c r="BI28" s="44">
        <v>0</v>
      </c>
      <c r="BJ28" s="44">
        <v>12.5</v>
      </c>
      <c r="BK28" s="44">
        <v>7.5</v>
      </c>
      <c r="BL28" s="44">
        <v>8</v>
      </c>
      <c r="BM28" s="44">
        <v>4</v>
      </c>
      <c r="BN28" s="44">
        <v>7</v>
      </c>
      <c r="BO28" s="44">
        <v>11.67</v>
      </c>
      <c r="BP28" s="44">
        <v>12.5</v>
      </c>
      <c r="BQ28" s="44">
        <v>13.33</v>
      </c>
      <c r="BR28" s="44">
        <v>0</v>
      </c>
      <c r="BS28" s="44">
        <v>0</v>
      </c>
      <c r="BT28" s="44">
        <v>0</v>
      </c>
      <c r="BU28" s="44">
        <v>0</v>
      </c>
      <c r="BV28" s="44">
        <v>15</v>
      </c>
      <c r="BW28" s="44">
        <v>15</v>
      </c>
      <c r="BX28" s="44">
        <v>7.5</v>
      </c>
      <c r="BY28" s="44">
        <v>0</v>
      </c>
      <c r="BZ28" s="44">
        <v>7.5</v>
      </c>
      <c r="CA28" s="44">
        <v>0</v>
      </c>
      <c r="CB28" s="40"/>
    </row>
    <row r="29" spans="1:80" x14ac:dyDescent="0.3">
      <c r="A29" s="65" t="s">
        <v>49</v>
      </c>
      <c r="B29" s="44">
        <v>5</v>
      </c>
      <c r="C29" s="44">
        <v>15</v>
      </c>
      <c r="D29" s="44">
        <v>20</v>
      </c>
      <c r="E29" s="44">
        <v>15</v>
      </c>
      <c r="F29" s="44">
        <v>20</v>
      </c>
      <c r="G29" s="44">
        <v>5</v>
      </c>
      <c r="H29" s="44">
        <v>5</v>
      </c>
      <c r="I29" s="44">
        <v>5</v>
      </c>
      <c r="J29" s="44">
        <v>10</v>
      </c>
      <c r="K29" s="44">
        <v>20</v>
      </c>
      <c r="L29" s="44">
        <v>20</v>
      </c>
      <c r="M29" s="44">
        <v>12.5</v>
      </c>
      <c r="N29" s="44">
        <v>20</v>
      </c>
      <c r="O29" s="44">
        <v>20</v>
      </c>
      <c r="P29" s="44">
        <v>20</v>
      </c>
      <c r="Q29" s="44">
        <v>7.5</v>
      </c>
      <c r="R29" s="44">
        <v>12.5</v>
      </c>
      <c r="S29" s="44">
        <v>12.5</v>
      </c>
      <c r="T29" s="44">
        <v>12.5</v>
      </c>
      <c r="U29" s="44">
        <v>12.5</v>
      </c>
      <c r="V29" s="44">
        <v>12.5</v>
      </c>
      <c r="W29" s="44">
        <v>5</v>
      </c>
      <c r="X29" s="44">
        <v>5</v>
      </c>
      <c r="Y29" s="44">
        <v>5</v>
      </c>
      <c r="Z29" s="44">
        <v>5</v>
      </c>
      <c r="AA29" s="44">
        <v>20</v>
      </c>
      <c r="AB29" s="44">
        <v>12.5</v>
      </c>
      <c r="AC29" s="44">
        <v>5</v>
      </c>
      <c r="AD29" s="44">
        <v>5</v>
      </c>
      <c r="AE29" s="44">
        <v>5</v>
      </c>
      <c r="AF29" s="44">
        <v>5</v>
      </c>
      <c r="AG29" s="44">
        <v>5</v>
      </c>
      <c r="AH29" s="44">
        <v>5</v>
      </c>
      <c r="AI29" s="44">
        <v>5</v>
      </c>
      <c r="AJ29" s="44">
        <v>5</v>
      </c>
      <c r="AK29" s="44">
        <v>5</v>
      </c>
      <c r="AL29" s="44">
        <v>5</v>
      </c>
      <c r="AM29" s="44">
        <v>5</v>
      </c>
      <c r="AN29" s="44">
        <v>5</v>
      </c>
      <c r="AO29" s="44">
        <v>5</v>
      </c>
      <c r="AP29" s="44">
        <v>5</v>
      </c>
      <c r="AQ29" s="44">
        <v>5</v>
      </c>
      <c r="AR29" s="44">
        <v>5</v>
      </c>
      <c r="AS29" s="44">
        <v>20</v>
      </c>
      <c r="AT29" s="44">
        <v>20</v>
      </c>
      <c r="AU29" s="44">
        <v>20</v>
      </c>
      <c r="AV29" s="44">
        <v>10</v>
      </c>
      <c r="AW29" s="44">
        <v>20</v>
      </c>
      <c r="AX29" s="44">
        <v>20</v>
      </c>
      <c r="AY29" s="44">
        <v>20</v>
      </c>
      <c r="AZ29" s="44">
        <v>10</v>
      </c>
      <c r="BA29" s="44">
        <v>20</v>
      </c>
      <c r="BB29" s="44"/>
      <c r="BC29" s="44">
        <v>15</v>
      </c>
      <c r="BD29" s="44">
        <v>20</v>
      </c>
      <c r="BE29" s="44">
        <v>5</v>
      </c>
      <c r="BF29" s="44">
        <v>15</v>
      </c>
      <c r="BG29" s="44">
        <v>20</v>
      </c>
      <c r="BH29" s="44">
        <v>20</v>
      </c>
      <c r="BI29" s="44">
        <v>20</v>
      </c>
      <c r="BJ29" s="44">
        <v>12.5</v>
      </c>
      <c r="BK29" s="44">
        <v>20</v>
      </c>
      <c r="BL29" s="44">
        <v>20</v>
      </c>
      <c r="BM29" s="44">
        <v>20</v>
      </c>
      <c r="BN29" s="44">
        <v>20</v>
      </c>
      <c r="BO29" s="44">
        <v>5</v>
      </c>
      <c r="BP29" s="44">
        <v>5</v>
      </c>
      <c r="BQ29" s="44">
        <v>20</v>
      </c>
      <c r="BR29" s="44">
        <v>0</v>
      </c>
      <c r="BS29" s="44">
        <v>5</v>
      </c>
      <c r="BT29" s="44">
        <v>10</v>
      </c>
      <c r="BU29" s="44">
        <v>10</v>
      </c>
      <c r="BV29" s="44">
        <v>10</v>
      </c>
      <c r="BW29" s="44">
        <v>15</v>
      </c>
      <c r="BX29" s="44">
        <v>12.5</v>
      </c>
      <c r="BY29" s="44">
        <v>10</v>
      </c>
      <c r="BZ29" s="44">
        <v>20</v>
      </c>
      <c r="CA29" s="44">
        <v>20</v>
      </c>
      <c r="CB29" s="40"/>
    </row>
    <row r="30" spans="1:80" x14ac:dyDescent="0.3">
      <c r="A30" s="65" t="s">
        <v>50</v>
      </c>
      <c r="B30" s="44">
        <v>5</v>
      </c>
      <c r="C30" s="44">
        <v>15</v>
      </c>
      <c r="D30" s="44">
        <v>20</v>
      </c>
      <c r="E30" s="44">
        <v>15</v>
      </c>
      <c r="F30" s="44">
        <v>20</v>
      </c>
      <c r="G30" s="44">
        <v>5</v>
      </c>
      <c r="H30" s="44">
        <v>5</v>
      </c>
      <c r="I30" s="44">
        <v>5</v>
      </c>
      <c r="J30" s="44">
        <v>10</v>
      </c>
      <c r="K30" s="44">
        <v>20</v>
      </c>
      <c r="L30" s="44">
        <v>20</v>
      </c>
      <c r="M30" s="44">
        <v>12.5</v>
      </c>
      <c r="N30" s="44">
        <v>20</v>
      </c>
      <c r="O30" s="44">
        <v>20</v>
      </c>
      <c r="P30" s="44">
        <v>20</v>
      </c>
      <c r="Q30" s="44">
        <v>7.5</v>
      </c>
      <c r="R30" s="44">
        <v>12.5</v>
      </c>
      <c r="S30" s="44">
        <v>12.5</v>
      </c>
      <c r="T30" s="44">
        <v>12.5</v>
      </c>
      <c r="U30" s="44">
        <v>12.5</v>
      </c>
      <c r="V30" s="44">
        <v>12.5</v>
      </c>
      <c r="W30" s="44">
        <v>5</v>
      </c>
      <c r="X30" s="44">
        <v>5</v>
      </c>
      <c r="Y30" s="44">
        <v>5</v>
      </c>
      <c r="Z30" s="44">
        <v>5</v>
      </c>
      <c r="AA30" s="44">
        <v>20</v>
      </c>
      <c r="AB30" s="44">
        <v>12.5</v>
      </c>
      <c r="AC30" s="44">
        <v>5</v>
      </c>
      <c r="AD30" s="44">
        <v>5</v>
      </c>
      <c r="AE30" s="44">
        <v>5</v>
      </c>
      <c r="AF30" s="44">
        <v>5</v>
      </c>
      <c r="AG30" s="44">
        <v>5</v>
      </c>
      <c r="AH30" s="44">
        <v>5</v>
      </c>
      <c r="AI30" s="44">
        <v>5</v>
      </c>
      <c r="AJ30" s="44">
        <v>5</v>
      </c>
      <c r="AK30" s="44">
        <v>5</v>
      </c>
      <c r="AL30" s="44">
        <v>5</v>
      </c>
      <c r="AM30" s="44">
        <v>5</v>
      </c>
      <c r="AN30" s="44">
        <v>5</v>
      </c>
      <c r="AO30" s="44">
        <v>5</v>
      </c>
      <c r="AP30" s="44">
        <v>5</v>
      </c>
      <c r="AQ30" s="44">
        <v>5</v>
      </c>
      <c r="AR30" s="44">
        <v>5</v>
      </c>
      <c r="AS30" s="44">
        <v>20</v>
      </c>
      <c r="AT30" s="44">
        <v>20</v>
      </c>
      <c r="AU30" s="44">
        <v>20</v>
      </c>
      <c r="AV30" s="44">
        <v>10</v>
      </c>
      <c r="AW30" s="44">
        <v>20</v>
      </c>
      <c r="AX30" s="44">
        <v>20</v>
      </c>
      <c r="AY30" s="44">
        <v>20</v>
      </c>
      <c r="AZ30" s="44">
        <v>10</v>
      </c>
      <c r="BA30" s="44">
        <v>20</v>
      </c>
      <c r="BB30" s="44"/>
      <c r="BC30" s="44">
        <v>15</v>
      </c>
      <c r="BD30" s="44">
        <v>20</v>
      </c>
      <c r="BE30" s="44">
        <v>5</v>
      </c>
      <c r="BF30" s="44">
        <v>15</v>
      </c>
      <c r="BG30" s="44">
        <v>20</v>
      </c>
      <c r="BH30" s="44">
        <v>20</v>
      </c>
      <c r="BI30" s="44">
        <v>20</v>
      </c>
      <c r="BJ30" s="44">
        <v>20</v>
      </c>
      <c r="BK30" s="44">
        <v>20</v>
      </c>
      <c r="BL30" s="44">
        <v>20</v>
      </c>
      <c r="BM30" s="44">
        <v>20</v>
      </c>
      <c r="BN30" s="44">
        <v>20</v>
      </c>
      <c r="BO30" s="44">
        <v>5</v>
      </c>
      <c r="BP30" s="44">
        <v>5</v>
      </c>
      <c r="BQ30" s="44">
        <v>20</v>
      </c>
      <c r="BR30" s="44">
        <v>0</v>
      </c>
      <c r="BS30" s="44">
        <v>5</v>
      </c>
      <c r="BT30" s="44">
        <v>10</v>
      </c>
      <c r="BU30" s="44">
        <v>10</v>
      </c>
      <c r="BV30" s="44">
        <v>10</v>
      </c>
      <c r="BW30" s="44">
        <v>15</v>
      </c>
      <c r="BX30" s="44">
        <v>12.5</v>
      </c>
      <c r="BY30" s="44">
        <v>10</v>
      </c>
      <c r="BZ30" s="44">
        <v>20</v>
      </c>
      <c r="CA30" s="44">
        <v>20</v>
      </c>
      <c r="CB30" s="40"/>
    </row>
    <row r="31" spans="1:80" x14ac:dyDescent="0.3">
      <c r="A31" s="65" t="s">
        <v>51</v>
      </c>
      <c r="B31" s="44">
        <v>0</v>
      </c>
      <c r="C31" s="44">
        <v>25</v>
      </c>
      <c r="D31" s="44">
        <v>25</v>
      </c>
      <c r="E31" s="44">
        <v>10</v>
      </c>
      <c r="F31" s="44">
        <v>25</v>
      </c>
      <c r="G31" s="44">
        <v>0</v>
      </c>
      <c r="H31" s="44">
        <v>0</v>
      </c>
      <c r="I31" s="44">
        <v>0</v>
      </c>
      <c r="J31" s="44">
        <v>10</v>
      </c>
      <c r="K31" s="44">
        <v>25</v>
      </c>
      <c r="L31" s="44">
        <v>25</v>
      </c>
      <c r="M31" s="44">
        <v>25</v>
      </c>
      <c r="N31" s="44">
        <v>25</v>
      </c>
      <c r="O31" s="44">
        <v>25</v>
      </c>
      <c r="P31" s="44">
        <v>25</v>
      </c>
      <c r="Q31" s="44">
        <v>10</v>
      </c>
      <c r="R31" s="44">
        <v>25</v>
      </c>
      <c r="S31" s="44">
        <v>25</v>
      </c>
      <c r="T31" s="44">
        <v>25</v>
      </c>
      <c r="U31" s="44">
        <v>25</v>
      </c>
      <c r="V31" s="44">
        <v>10</v>
      </c>
      <c r="W31" s="44">
        <v>8.33</v>
      </c>
      <c r="X31" s="44">
        <v>8.33</v>
      </c>
      <c r="Y31" s="44">
        <v>10</v>
      </c>
      <c r="Z31" s="44">
        <v>10</v>
      </c>
      <c r="AA31" s="44">
        <v>0</v>
      </c>
      <c r="AB31" s="44">
        <v>0</v>
      </c>
      <c r="AC31" s="44">
        <v>0</v>
      </c>
      <c r="AD31" s="44">
        <v>0</v>
      </c>
      <c r="AE31" s="44">
        <v>0</v>
      </c>
      <c r="AF31" s="44">
        <v>0</v>
      </c>
      <c r="AG31" s="44">
        <v>0</v>
      </c>
      <c r="AH31" s="44">
        <v>0</v>
      </c>
      <c r="AI31" s="44">
        <v>10</v>
      </c>
      <c r="AJ31" s="44">
        <v>0</v>
      </c>
      <c r="AK31" s="44">
        <v>0</v>
      </c>
      <c r="AL31" s="44">
        <v>0</v>
      </c>
      <c r="AM31" s="44">
        <v>0</v>
      </c>
      <c r="AN31" s="44">
        <v>0</v>
      </c>
      <c r="AO31" s="44">
        <v>0</v>
      </c>
      <c r="AP31" s="44">
        <v>0</v>
      </c>
      <c r="AQ31" s="44">
        <v>0</v>
      </c>
      <c r="AR31" s="44">
        <v>0</v>
      </c>
      <c r="AS31" s="44">
        <v>35</v>
      </c>
      <c r="AT31" s="44">
        <v>25</v>
      </c>
      <c r="AU31" s="44">
        <v>25</v>
      </c>
      <c r="AV31" s="44">
        <v>10</v>
      </c>
      <c r="AW31" s="44">
        <v>5</v>
      </c>
      <c r="AX31" s="44">
        <v>10</v>
      </c>
      <c r="AY31" s="44">
        <v>10</v>
      </c>
      <c r="AZ31" s="44">
        <v>10</v>
      </c>
      <c r="BA31" s="44">
        <v>25</v>
      </c>
      <c r="BB31" s="44"/>
      <c r="BC31" s="44">
        <v>17.5</v>
      </c>
      <c r="BD31" s="44">
        <v>12.5</v>
      </c>
      <c r="BE31" s="44">
        <v>0</v>
      </c>
      <c r="BF31" s="44">
        <v>25</v>
      </c>
      <c r="BG31" s="44">
        <v>25</v>
      </c>
      <c r="BH31" s="44">
        <v>25</v>
      </c>
      <c r="BI31" s="44">
        <v>25</v>
      </c>
      <c r="BJ31" s="44">
        <v>17.5</v>
      </c>
      <c r="BK31" s="44">
        <v>10</v>
      </c>
      <c r="BL31" s="44">
        <v>10</v>
      </c>
      <c r="BM31" s="44">
        <v>10</v>
      </c>
      <c r="BN31" s="44">
        <v>10</v>
      </c>
      <c r="BO31" s="44">
        <v>10</v>
      </c>
      <c r="BP31" s="44">
        <v>0</v>
      </c>
      <c r="BQ31" s="44">
        <v>25</v>
      </c>
      <c r="BR31" s="44">
        <v>0</v>
      </c>
      <c r="BS31" s="44">
        <v>0</v>
      </c>
      <c r="BT31" s="44">
        <v>10</v>
      </c>
      <c r="BU31" s="44">
        <v>10</v>
      </c>
      <c r="BV31" s="44">
        <v>25</v>
      </c>
      <c r="BW31" s="44">
        <v>25</v>
      </c>
      <c r="BX31" s="44">
        <v>10</v>
      </c>
      <c r="BY31" s="44">
        <v>0</v>
      </c>
      <c r="BZ31" s="44">
        <v>25</v>
      </c>
      <c r="CA31" s="44">
        <v>25</v>
      </c>
      <c r="CB31" s="40"/>
    </row>
    <row r="32" spans="1:80" x14ac:dyDescent="0.3">
      <c r="A32" s="65" t="s">
        <v>53</v>
      </c>
      <c r="B32" s="44">
        <v>5</v>
      </c>
      <c r="C32" s="44">
        <v>15</v>
      </c>
      <c r="D32" s="44">
        <v>20</v>
      </c>
      <c r="E32" s="44">
        <v>15</v>
      </c>
      <c r="F32" s="44">
        <v>20</v>
      </c>
      <c r="G32" s="44">
        <v>5</v>
      </c>
      <c r="H32" s="44">
        <v>5</v>
      </c>
      <c r="I32" s="44">
        <v>5</v>
      </c>
      <c r="J32" s="44">
        <v>10</v>
      </c>
      <c r="K32" s="44">
        <v>20</v>
      </c>
      <c r="L32" s="44">
        <v>20</v>
      </c>
      <c r="M32" s="44">
        <v>12.5</v>
      </c>
      <c r="N32" s="44">
        <v>20</v>
      </c>
      <c r="O32" s="44">
        <v>20</v>
      </c>
      <c r="P32" s="44">
        <v>20</v>
      </c>
      <c r="Q32" s="44">
        <v>7.5</v>
      </c>
      <c r="R32" s="44">
        <v>12.5</v>
      </c>
      <c r="S32" s="44">
        <v>12.5</v>
      </c>
      <c r="T32" s="44">
        <v>12.5</v>
      </c>
      <c r="U32" s="44">
        <v>12.5</v>
      </c>
      <c r="V32" s="44">
        <v>12.5</v>
      </c>
      <c r="W32" s="44">
        <v>5</v>
      </c>
      <c r="X32" s="44">
        <v>5</v>
      </c>
      <c r="Y32" s="44">
        <v>5</v>
      </c>
      <c r="Z32" s="44">
        <v>5</v>
      </c>
      <c r="AA32" s="44">
        <v>20</v>
      </c>
      <c r="AB32" s="44">
        <v>12.5</v>
      </c>
      <c r="AC32" s="44">
        <v>5</v>
      </c>
      <c r="AD32" s="44">
        <v>5</v>
      </c>
      <c r="AE32" s="44">
        <v>5</v>
      </c>
      <c r="AF32" s="44">
        <v>5</v>
      </c>
      <c r="AG32" s="44">
        <v>5</v>
      </c>
      <c r="AH32" s="44">
        <v>5</v>
      </c>
      <c r="AI32" s="44">
        <v>5</v>
      </c>
      <c r="AJ32" s="44">
        <v>5</v>
      </c>
      <c r="AK32" s="44">
        <v>5</v>
      </c>
      <c r="AL32" s="44">
        <v>5</v>
      </c>
      <c r="AM32" s="44">
        <v>5</v>
      </c>
      <c r="AN32" s="44">
        <v>5</v>
      </c>
      <c r="AO32" s="44">
        <v>5</v>
      </c>
      <c r="AP32" s="44">
        <v>5</v>
      </c>
      <c r="AQ32" s="44">
        <v>5</v>
      </c>
      <c r="AR32" s="44">
        <v>5</v>
      </c>
      <c r="AS32" s="44">
        <v>20</v>
      </c>
      <c r="AT32" s="44">
        <v>20</v>
      </c>
      <c r="AU32" s="44">
        <v>20</v>
      </c>
      <c r="AV32" s="44">
        <v>10</v>
      </c>
      <c r="AW32" s="44">
        <v>20</v>
      </c>
      <c r="AX32" s="44">
        <v>20</v>
      </c>
      <c r="AY32" s="44">
        <v>20</v>
      </c>
      <c r="AZ32" s="44">
        <v>10</v>
      </c>
      <c r="BA32" s="44">
        <v>20</v>
      </c>
      <c r="BB32" s="44"/>
      <c r="BC32" s="44">
        <v>15</v>
      </c>
      <c r="BD32" s="44">
        <v>20</v>
      </c>
      <c r="BE32" s="44">
        <v>5</v>
      </c>
      <c r="BF32" s="44">
        <v>15</v>
      </c>
      <c r="BG32" s="44">
        <v>20</v>
      </c>
      <c r="BH32" s="44">
        <v>20</v>
      </c>
      <c r="BI32" s="44">
        <v>20</v>
      </c>
      <c r="BJ32" s="44">
        <v>12.5</v>
      </c>
      <c r="BK32" s="44">
        <v>20</v>
      </c>
      <c r="BL32" s="44">
        <v>20</v>
      </c>
      <c r="BM32" s="44">
        <v>20</v>
      </c>
      <c r="BN32" s="44">
        <v>20</v>
      </c>
      <c r="BO32" s="44">
        <v>5</v>
      </c>
      <c r="BP32" s="44">
        <v>5</v>
      </c>
      <c r="BQ32" s="44">
        <v>20</v>
      </c>
      <c r="BR32" s="44">
        <v>0</v>
      </c>
      <c r="BS32" s="44">
        <v>5</v>
      </c>
      <c r="BT32" s="44">
        <v>10</v>
      </c>
      <c r="BU32" s="44">
        <v>10</v>
      </c>
      <c r="BV32" s="44">
        <v>10</v>
      </c>
      <c r="BW32" s="44">
        <v>15</v>
      </c>
      <c r="BX32" s="44">
        <v>12.5</v>
      </c>
      <c r="BY32" s="44">
        <v>10</v>
      </c>
      <c r="BZ32" s="44">
        <v>20</v>
      </c>
      <c r="CA32" s="44">
        <v>20</v>
      </c>
      <c r="CB32" s="40"/>
    </row>
    <row r="33" spans="1:80" x14ac:dyDescent="0.3">
      <c r="A33" s="65" t="s">
        <v>54</v>
      </c>
      <c r="B33" s="44">
        <v>5</v>
      </c>
      <c r="C33" s="44">
        <v>5</v>
      </c>
      <c r="D33" s="44">
        <v>5</v>
      </c>
      <c r="E33" s="44">
        <v>20</v>
      </c>
      <c r="F33" s="44">
        <v>20</v>
      </c>
      <c r="G33" s="44">
        <v>5</v>
      </c>
      <c r="H33" s="44">
        <v>5</v>
      </c>
      <c r="I33" s="44">
        <v>5</v>
      </c>
      <c r="J33" s="44">
        <v>5</v>
      </c>
      <c r="K33" s="44">
        <v>20</v>
      </c>
      <c r="L33" s="44">
        <v>20</v>
      </c>
      <c r="M33" s="44">
        <v>20</v>
      </c>
      <c r="N33" s="44">
        <v>20</v>
      </c>
      <c r="O33" s="44">
        <v>20</v>
      </c>
      <c r="P33" s="44">
        <v>20</v>
      </c>
      <c r="Q33" s="44">
        <v>20</v>
      </c>
      <c r="R33" s="44">
        <v>20</v>
      </c>
      <c r="S33" s="44">
        <v>20</v>
      </c>
      <c r="T33" s="44">
        <v>20</v>
      </c>
      <c r="U33" s="44">
        <v>20</v>
      </c>
      <c r="V33" s="44">
        <v>20</v>
      </c>
      <c r="W33" s="44">
        <v>20</v>
      </c>
      <c r="X33" s="44">
        <v>12.5</v>
      </c>
      <c r="Y33" s="44">
        <v>5</v>
      </c>
      <c r="Z33" s="44">
        <v>20</v>
      </c>
      <c r="AA33" s="44">
        <v>20</v>
      </c>
      <c r="AB33" s="44">
        <v>5</v>
      </c>
      <c r="AC33" s="44">
        <v>5</v>
      </c>
      <c r="AD33" s="44">
        <v>5</v>
      </c>
      <c r="AE33" s="44">
        <v>5</v>
      </c>
      <c r="AF33" s="44">
        <v>5</v>
      </c>
      <c r="AG33" s="44">
        <v>5</v>
      </c>
      <c r="AH33" s="44">
        <v>5</v>
      </c>
      <c r="AI33" s="44">
        <v>5</v>
      </c>
      <c r="AJ33" s="44">
        <v>5</v>
      </c>
      <c r="AK33" s="44">
        <v>5</v>
      </c>
      <c r="AL33" s="44">
        <v>5</v>
      </c>
      <c r="AM33" s="44">
        <v>5</v>
      </c>
      <c r="AN33" s="44">
        <v>5</v>
      </c>
      <c r="AO33" s="44">
        <v>5</v>
      </c>
      <c r="AP33" s="44">
        <v>20</v>
      </c>
      <c r="AQ33" s="44">
        <v>20</v>
      </c>
      <c r="AR33" s="44">
        <v>20</v>
      </c>
      <c r="AS33" s="44">
        <v>20</v>
      </c>
      <c r="AT33" s="44">
        <v>20</v>
      </c>
      <c r="AU33" s="44">
        <v>20</v>
      </c>
      <c r="AV33" s="44">
        <v>20</v>
      </c>
      <c r="AW33" s="44">
        <v>20</v>
      </c>
      <c r="AX33" s="44">
        <v>20</v>
      </c>
      <c r="AY33" s="44">
        <v>20</v>
      </c>
      <c r="AZ33" s="44">
        <v>20</v>
      </c>
      <c r="BA33" s="44">
        <v>20</v>
      </c>
      <c r="BB33" s="44"/>
      <c r="BC33" s="44">
        <v>20</v>
      </c>
      <c r="BD33" s="44">
        <v>20</v>
      </c>
      <c r="BE33" s="44">
        <v>5</v>
      </c>
      <c r="BF33" s="44">
        <v>20</v>
      </c>
      <c r="BG33" s="44">
        <v>20</v>
      </c>
      <c r="BH33" s="44">
        <v>20</v>
      </c>
      <c r="BI33" s="44">
        <v>20</v>
      </c>
      <c r="BJ33" s="44">
        <v>20</v>
      </c>
      <c r="BK33" s="44">
        <v>20</v>
      </c>
      <c r="BL33" s="44">
        <v>20</v>
      </c>
      <c r="BM33" s="44">
        <v>20</v>
      </c>
      <c r="BN33" s="44">
        <v>20</v>
      </c>
      <c r="BO33" s="44">
        <v>5</v>
      </c>
      <c r="BP33" s="44">
        <v>5</v>
      </c>
      <c r="BQ33" s="44">
        <v>20</v>
      </c>
      <c r="BR33" s="44">
        <v>20</v>
      </c>
      <c r="BS33" s="44">
        <v>5</v>
      </c>
      <c r="BT33" s="44">
        <v>10</v>
      </c>
      <c r="BU33" s="44">
        <v>20</v>
      </c>
      <c r="BV33" s="44">
        <v>10</v>
      </c>
      <c r="BW33" s="44">
        <v>20</v>
      </c>
      <c r="BX33" s="44">
        <v>20</v>
      </c>
      <c r="BY33" s="44">
        <v>5</v>
      </c>
      <c r="BZ33" s="44">
        <v>20</v>
      </c>
      <c r="CA33" s="44">
        <v>20</v>
      </c>
      <c r="CB33" s="40"/>
    </row>
    <row r="34" spans="1:80" x14ac:dyDescent="0.3">
      <c r="A34" s="65" t="s">
        <v>56</v>
      </c>
      <c r="B34" s="44">
        <v>0</v>
      </c>
      <c r="C34" s="44">
        <v>10</v>
      </c>
      <c r="D34" s="44">
        <v>10</v>
      </c>
      <c r="E34" s="44">
        <v>15</v>
      </c>
      <c r="F34" s="44">
        <v>17.5</v>
      </c>
      <c r="G34" s="44">
        <v>0</v>
      </c>
      <c r="H34" s="44">
        <v>0</v>
      </c>
      <c r="I34" s="44">
        <v>0</v>
      </c>
      <c r="J34" s="44">
        <v>0</v>
      </c>
      <c r="K34" s="44">
        <v>5</v>
      </c>
      <c r="L34" s="44">
        <v>0</v>
      </c>
      <c r="M34" s="44">
        <v>7.5</v>
      </c>
      <c r="N34" s="44">
        <v>0</v>
      </c>
      <c r="O34" s="44">
        <v>0</v>
      </c>
      <c r="P34" s="44">
        <v>0</v>
      </c>
      <c r="Q34" s="44">
        <v>10</v>
      </c>
      <c r="R34" s="44">
        <v>25</v>
      </c>
      <c r="S34" s="44">
        <v>25</v>
      </c>
      <c r="T34" s="44">
        <v>12.5</v>
      </c>
      <c r="U34" s="44">
        <v>12.5</v>
      </c>
      <c r="V34" s="44">
        <v>20</v>
      </c>
      <c r="W34" s="44">
        <v>12.5</v>
      </c>
      <c r="X34" s="44">
        <v>5</v>
      </c>
      <c r="Y34" s="44">
        <v>13.33</v>
      </c>
      <c r="Z34" s="44">
        <v>6</v>
      </c>
      <c r="AA34" s="44">
        <v>7.5</v>
      </c>
      <c r="AB34" s="44">
        <v>7.5</v>
      </c>
      <c r="AC34" s="44">
        <v>0</v>
      </c>
      <c r="AD34" s="44">
        <v>0</v>
      </c>
      <c r="AE34" s="44">
        <v>0</v>
      </c>
      <c r="AF34" s="44">
        <v>15</v>
      </c>
      <c r="AG34" s="44">
        <v>7.5</v>
      </c>
      <c r="AH34" s="44">
        <v>0</v>
      </c>
      <c r="AI34" s="44">
        <v>0</v>
      </c>
      <c r="AJ34" s="44">
        <v>0</v>
      </c>
      <c r="AK34" s="44">
        <v>0</v>
      </c>
      <c r="AL34" s="44">
        <v>0</v>
      </c>
      <c r="AM34" s="44">
        <v>0</v>
      </c>
      <c r="AN34" s="44">
        <v>0</v>
      </c>
      <c r="AO34" s="44">
        <v>20</v>
      </c>
      <c r="AP34" s="44">
        <v>10</v>
      </c>
      <c r="AQ34" s="44">
        <v>0</v>
      </c>
      <c r="AR34" s="44">
        <v>5</v>
      </c>
      <c r="AS34" s="44">
        <v>12</v>
      </c>
      <c r="AT34" s="44">
        <v>0</v>
      </c>
      <c r="AU34" s="44">
        <v>0</v>
      </c>
      <c r="AV34" s="44">
        <v>15</v>
      </c>
      <c r="AW34" s="44">
        <v>0</v>
      </c>
      <c r="AX34" s="44">
        <v>0</v>
      </c>
      <c r="AY34" s="44">
        <v>20</v>
      </c>
      <c r="AZ34" s="44">
        <v>13.6</v>
      </c>
      <c r="BA34" s="44">
        <v>0</v>
      </c>
      <c r="BB34" s="44"/>
      <c r="BC34" s="44">
        <v>0</v>
      </c>
      <c r="BD34" s="44">
        <v>0</v>
      </c>
      <c r="BE34" s="44">
        <v>0</v>
      </c>
      <c r="BF34" s="44">
        <v>0</v>
      </c>
      <c r="BG34" s="44">
        <v>0</v>
      </c>
      <c r="BH34" s="44">
        <v>12.5</v>
      </c>
      <c r="BI34" s="44">
        <v>0</v>
      </c>
      <c r="BJ34" s="44">
        <v>12.5</v>
      </c>
      <c r="BK34" s="44">
        <v>7.5</v>
      </c>
      <c r="BL34" s="44">
        <v>8</v>
      </c>
      <c r="BM34" s="44">
        <v>4</v>
      </c>
      <c r="BN34" s="44">
        <v>7</v>
      </c>
      <c r="BO34" s="44">
        <v>11.67</v>
      </c>
      <c r="BP34" s="44">
        <v>12.5</v>
      </c>
      <c r="BQ34" s="44">
        <v>13.33</v>
      </c>
      <c r="BR34" s="44">
        <v>0</v>
      </c>
      <c r="BS34" s="44">
        <v>0</v>
      </c>
      <c r="BT34" s="44">
        <v>0</v>
      </c>
      <c r="BU34" s="44">
        <v>0</v>
      </c>
      <c r="BV34" s="44">
        <v>15</v>
      </c>
      <c r="BW34" s="44">
        <v>15</v>
      </c>
      <c r="BX34" s="44">
        <v>7.5</v>
      </c>
      <c r="BY34" s="44">
        <v>0</v>
      </c>
      <c r="BZ34" s="44">
        <v>7.5</v>
      </c>
      <c r="CA34" s="44">
        <v>0</v>
      </c>
      <c r="CB34" s="40"/>
    </row>
    <row r="35" spans="1:80" x14ac:dyDescent="0.3">
      <c r="A35" s="65" t="s">
        <v>181</v>
      </c>
      <c r="B35" s="44">
        <v>3.4850000000000003</v>
      </c>
      <c r="C35" s="44">
        <v>14.205</v>
      </c>
      <c r="D35" s="44">
        <v>15.855</v>
      </c>
      <c r="E35" s="44">
        <v>16.575000000000003</v>
      </c>
      <c r="F35" s="44">
        <v>19.509999999999998</v>
      </c>
      <c r="G35" s="44">
        <v>3.27</v>
      </c>
      <c r="H35" s="44">
        <v>3.71</v>
      </c>
      <c r="I35" s="44">
        <v>4.71</v>
      </c>
      <c r="J35" s="44">
        <v>7.7799999999999994</v>
      </c>
      <c r="K35" s="44">
        <v>16.41</v>
      </c>
      <c r="L35" s="44">
        <v>15.559999999999999</v>
      </c>
      <c r="M35" s="44">
        <v>16.7</v>
      </c>
      <c r="N35" s="44">
        <v>15.565000000000001</v>
      </c>
      <c r="O35" s="44">
        <v>14.31</v>
      </c>
      <c r="P35" s="44">
        <v>14.245000000000001</v>
      </c>
      <c r="Q35" s="44">
        <v>10.47</v>
      </c>
      <c r="R35" s="44">
        <v>21.09</v>
      </c>
      <c r="S35" s="44">
        <v>20.96</v>
      </c>
      <c r="T35" s="44">
        <v>18.795000000000002</v>
      </c>
      <c r="U35" s="44">
        <v>17.795000000000002</v>
      </c>
      <c r="V35" s="44">
        <v>15.745000000000001</v>
      </c>
      <c r="W35" s="44">
        <v>10.004999999999999</v>
      </c>
      <c r="X35" s="44">
        <v>7.2349999999999994</v>
      </c>
      <c r="Y35" s="44">
        <v>9.5250000000000004</v>
      </c>
      <c r="Z35" s="44">
        <v>8.64</v>
      </c>
      <c r="AA35" s="44">
        <v>11.42</v>
      </c>
      <c r="AB35" s="44">
        <v>7.2549999999999999</v>
      </c>
      <c r="AC35" s="44">
        <v>2.2000000000000002</v>
      </c>
      <c r="AD35" s="44">
        <v>3.04</v>
      </c>
      <c r="AE35" s="44">
        <v>3.0250000000000004</v>
      </c>
      <c r="AF35" s="44">
        <v>5.76</v>
      </c>
      <c r="AG35" s="44">
        <v>5.0950000000000006</v>
      </c>
      <c r="AH35" s="44">
        <v>4.71</v>
      </c>
      <c r="AI35" s="44">
        <v>5.3949999999999996</v>
      </c>
      <c r="AJ35" s="44">
        <v>2.7050000000000001</v>
      </c>
      <c r="AK35" s="44">
        <v>3.66</v>
      </c>
      <c r="AL35" s="44">
        <v>3.1550000000000002</v>
      </c>
      <c r="AM35" s="44">
        <v>3.395</v>
      </c>
      <c r="AN35" s="44">
        <v>3.4749999999999996</v>
      </c>
      <c r="AO35" s="44">
        <v>7.1349999999999998</v>
      </c>
      <c r="AP35" s="44">
        <v>6.3550000000000004</v>
      </c>
      <c r="AQ35" s="44">
        <v>4.3849999999999998</v>
      </c>
      <c r="AR35" s="44">
        <v>5.04</v>
      </c>
      <c r="AS35" s="44">
        <v>17.43</v>
      </c>
      <c r="AT35" s="44">
        <v>14.46</v>
      </c>
      <c r="AU35" s="44">
        <v>16.905000000000001</v>
      </c>
      <c r="AV35" s="44">
        <v>12</v>
      </c>
      <c r="AW35" s="44">
        <v>12.695</v>
      </c>
      <c r="AX35" s="44">
        <v>14.57</v>
      </c>
      <c r="AY35" s="44">
        <v>19.424999999999997</v>
      </c>
      <c r="AZ35" s="44">
        <v>11.79</v>
      </c>
      <c r="BA35" s="44">
        <v>17.560000000000002</v>
      </c>
      <c r="BB35" s="44">
        <v>20</v>
      </c>
      <c r="BC35" s="44">
        <v>14.11</v>
      </c>
      <c r="BD35" s="44">
        <v>12.77</v>
      </c>
      <c r="BE35" s="44">
        <v>5.2050000000000001</v>
      </c>
      <c r="BF35" s="44">
        <v>16.46</v>
      </c>
      <c r="BG35" s="44">
        <v>17.149999999999999</v>
      </c>
      <c r="BH35" s="44">
        <v>20.91</v>
      </c>
      <c r="BI35" s="44">
        <v>16.865000000000002</v>
      </c>
      <c r="BJ35" s="44">
        <v>17.134999999999998</v>
      </c>
      <c r="BK35" s="44">
        <v>13.34</v>
      </c>
      <c r="BL35" s="44">
        <v>12.719999999999999</v>
      </c>
      <c r="BM35" s="44">
        <v>12.975</v>
      </c>
      <c r="BN35" s="44">
        <v>13.25</v>
      </c>
      <c r="BO35" s="44">
        <v>7.8249999999999993</v>
      </c>
      <c r="BP35" s="44">
        <v>6.9850000000000003</v>
      </c>
      <c r="BQ35" s="44">
        <v>17.240000000000002</v>
      </c>
      <c r="BR35" s="44">
        <v>2.71</v>
      </c>
      <c r="BS35" s="44">
        <v>3.915</v>
      </c>
      <c r="BT35" s="44">
        <v>5.26</v>
      </c>
      <c r="BU35" s="44">
        <v>6.8100000000000005</v>
      </c>
      <c r="BV35" s="44">
        <v>14.01</v>
      </c>
      <c r="BW35" s="44">
        <v>15.274999999999999</v>
      </c>
      <c r="BX35" s="44">
        <v>14.024999999999999</v>
      </c>
      <c r="BY35" s="44">
        <v>5.6549999999999994</v>
      </c>
      <c r="BZ35" s="44">
        <v>19.100000000000001</v>
      </c>
      <c r="CA35" s="44">
        <v>16.579999999999998</v>
      </c>
      <c r="CB35" s="40"/>
    </row>
    <row r="36" spans="1:80" x14ac:dyDescent="0.3">
      <c r="A36" s="65" t="s">
        <v>60</v>
      </c>
      <c r="B36" s="44">
        <v>0</v>
      </c>
      <c r="C36" s="44">
        <v>25</v>
      </c>
      <c r="D36" s="44">
        <v>25</v>
      </c>
      <c r="E36" s="44">
        <v>10</v>
      </c>
      <c r="F36" s="44">
        <v>25</v>
      </c>
      <c r="G36" s="44">
        <v>0</v>
      </c>
      <c r="H36" s="44">
        <v>0</v>
      </c>
      <c r="I36" s="44">
        <v>0</v>
      </c>
      <c r="J36" s="44">
        <v>10</v>
      </c>
      <c r="K36" s="44">
        <v>25</v>
      </c>
      <c r="L36" s="44">
        <v>25</v>
      </c>
      <c r="M36" s="44">
        <v>25</v>
      </c>
      <c r="N36" s="44">
        <v>25</v>
      </c>
      <c r="O36" s="44">
        <v>25</v>
      </c>
      <c r="P36" s="44">
        <v>25</v>
      </c>
      <c r="Q36" s="44">
        <v>10</v>
      </c>
      <c r="R36" s="44">
        <v>25</v>
      </c>
      <c r="S36" s="44">
        <v>25</v>
      </c>
      <c r="T36" s="44">
        <v>25</v>
      </c>
      <c r="U36" s="44">
        <v>25</v>
      </c>
      <c r="V36" s="44">
        <v>10</v>
      </c>
      <c r="W36" s="44">
        <v>8.33</v>
      </c>
      <c r="X36" s="44">
        <v>8.33</v>
      </c>
      <c r="Y36" s="44">
        <v>10</v>
      </c>
      <c r="Z36" s="44">
        <v>10</v>
      </c>
      <c r="AA36" s="44">
        <v>0</v>
      </c>
      <c r="AB36" s="44">
        <v>0</v>
      </c>
      <c r="AC36" s="44">
        <v>0</v>
      </c>
      <c r="AD36" s="44">
        <v>0</v>
      </c>
      <c r="AE36" s="44">
        <v>0</v>
      </c>
      <c r="AF36" s="44">
        <v>0</v>
      </c>
      <c r="AG36" s="44">
        <v>0</v>
      </c>
      <c r="AH36" s="44">
        <v>0</v>
      </c>
      <c r="AI36" s="44">
        <v>10</v>
      </c>
      <c r="AJ36" s="44">
        <v>0</v>
      </c>
      <c r="AK36" s="44">
        <v>0</v>
      </c>
      <c r="AL36" s="44">
        <v>0</v>
      </c>
      <c r="AM36" s="44">
        <v>0</v>
      </c>
      <c r="AN36" s="44">
        <v>0</v>
      </c>
      <c r="AO36" s="44">
        <v>0</v>
      </c>
      <c r="AP36" s="44">
        <v>0</v>
      </c>
      <c r="AQ36" s="44">
        <v>0</v>
      </c>
      <c r="AR36" s="44">
        <v>0</v>
      </c>
      <c r="AS36" s="44">
        <v>35</v>
      </c>
      <c r="AT36" s="44">
        <v>25</v>
      </c>
      <c r="AU36" s="44">
        <v>25</v>
      </c>
      <c r="AV36" s="44">
        <v>10</v>
      </c>
      <c r="AW36" s="44">
        <v>5</v>
      </c>
      <c r="AX36" s="44">
        <v>10</v>
      </c>
      <c r="AY36" s="44">
        <v>10</v>
      </c>
      <c r="AZ36" s="44">
        <v>10</v>
      </c>
      <c r="BA36" s="44">
        <v>25</v>
      </c>
      <c r="BB36" s="44"/>
      <c r="BC36" s="44">
        <v>17.5</v>
      </c>
      <c r="BD36" s="44">
        <v>12.5</v>
      </c>
      <c r="BE36" s="44">
        <v>0</v>
      </c>
      <c r="BF36" s="44">
        <v>25</v>
      </c>
      <c r="BG36" s="44">
        <v>25</v>
      </c>
      <c r="BH36" s="44">
        <v>25</v>
      </c>
      <c r="BI36" s="44">
        <v>25</v>
      </c>
      <c r="BJ36" s="44">
        <v>17.5</v>
      </c>
      <c r="BK36" s="44">
        <v>10</v>
      </c>
      <c r="BL36" s="44">
        <v>10</v>
      </c>
      <c r="BM36" s="44">
        <v>10</v>
      </c>
      <c r="BN36" s="44">
        <v>10</v>
      </c>
      <c r="BO36" s="44">
        <v>10</v>
      </c>
      <c r="BP36" s="44">
        <v>0</v>
      </c>
      <c r="BQ36" s="44">
        <v>25</v>
      </c>
      <c r="BR36" s="44">
        <v>0</v>
      </c>
      <c r="BS36" s="44">
        <v>0</v>
      </c>
      <c r="BT36" s="44">
        <v>10</v>
      </c>
      <c r="BU36" s="44">
        <v>10</v>
      </c>
      <c r="BV36" s="44">
        <v>25</v>
      </c>
      <c r="BW36" s="44">
        <v>25</v>
      </c>
      <c r="BX36" s="44">
        <v>10</v>
      </c>
      <c r="BY36" s="44">
        <v>0</v>
      </c>
      <c r="BZ36" s="44">
        <v>25</v>
      </c>
      <c r="CA36" s="44">
        <v>25</v>
      </c>
      <c r="CB36" s="40"/>
    </row>
    <row r="37" spans="1:80" x14ac:dyDescent="0.3">
      <c r="A37" s="65" t="s">
        <v>61</v>
      </c>
      <c r="B37" s="44">
        <v>5</v>
      </c>
      <c r="C37" s="44">
        <v>15</v>
      </c>
      <c r="D37" s="44">
        <v>20</v>
      </c>
      <c r="E37" s="44">
        <v>15</v>
      </c>
      <c r="F37" s="44">
        <v>20</v>
      </c>
      <c r="G37" s="44">
        <v>5</v>
      </c>
      <c r="H37" s="44">
        <v>5</v>
      </c>
      <c r="I37" s="44">
        <v>5</v>
      </c>
      <c r="J37" s="44">
        <v>10</v>
      </c>
      <c r="K37" s="44">
        <v>20</v>
      </c>
      <c r="L37" s="44">
        <v>20</v>
      </c>
      <c r="M37" s="44">
        <v>12.5</v>
      </c>
      <c r="N37" s="44">
        <v>20</v>
      </c>
      <c r="O37" s="44">
        <v>20</v>
      </c>
      <c r="P37" s="44">
        <v>20</v>
      </c>
      <c r="Q37" s="44">
        <v>7.5</v>
      </c>
      <c r="R37" s="44">
        <v>12.5</v>
      </c>
      <c r="S37" s="44">
        <v>12.5</v>
      </c>
      <c r="T37" s="44">
        <v>12.5</v>
      </c>
      <c r="U37" s="44">
        <v>12.5</v>
      </c>
      <c r="V37" s="44">
        <v>12.5</v>
      </c>
      <c r="W37" s="44">
        <v>5</v>
      </c>
      <c r="X37" s="44">
        <v>5</v>
      </c>
      <c r="Y37" s="44">
        <v>5</v>
      </c>
      <c r="Z37" s="44">
        <v>5</v>
      </c>
      <c r="AA37" s="44">
        <v>20</v>
      </c>
      <c r="AB37" s="44">
        <v>12.5</v>
      </c>
      <c r="AC37" s="44">
        <v>5</v>
      </c>
      <c r="AD37" s="44">
        <v>5</v>
      </c>
      <c r="AE37" s="44">
        <v>5</v>
      </c>
      <c r="AF37" s="44">
        <v>5</v>
      </c>
      <c r="AG37" s="44">
        <v>5</v>
      </c>
      <c r="AH37" s="44">
        <v>5</v>
      </c>
      <c r="AI37" s="44">
        <v>5</v>
      </c>
      <c r="AJ37" s="44">
        <v>5</v>
      </c>
      <c r="AK37" s="44">
        <v>5</v>
      </c>
      <c r="AL37" s="44">
        <v>5</v>
      </c>
      <c r="AM37" s="44">
        <v>5</v>
      </c>
      <c r="AN37" s="44">
        <v>5</v>
      </c>
      <c r="AO37" s="44">
        <v>5</v>
      </c>
      <c r="AP37" s="44">
        <v>5</v>
      </c>
      <c r="AQ37" s="44">
        <v>5</v>
      </c>
      <c r="AR37" s="44">
        <v>5</v>
      </c>
      <c r="AS37" s="44">
        <v>20</v>
      </c>
      <c r="AT37" s="44">
        <v>20</v>
      </c>
      <c r="AU37" s="44">
        <v>20</v>
      </c>
      <c r="AV37" s="44">
        <v>10</v>
      </c>
      <c r="AW37" s="44">
        <v>20</v>
      </c>
      <c r="AX37" s="44">
        <v>20</v>
      </c>
      <c r="AY37" s="44">
        <v>20</v>
      </c>
      <c r="AZ37" s="44">
        <v>10</v>
      </c>
      <c r="BA37" s="44">
        <v>20</v>
      </c>
      <c r="BB37" s="44"/>
      <c r="BC37" s="44">
        <v>15</v>
      </c>
      <c r="BD37" s="44">
        <v>20</v>
      </c>
      <c r="BE37" s="44">
        <v>5</v>
      </c>
      <c r="BF37" s="44">
        <v>15</v>
      </c>
      <c r="BG37" s="44">
        <v>20</v>
      </c>
      <c r="BH37" s="44">
        <v>20</v>
      </c>
      <c r="BI37" s="44">
        <v>20</v>
      </c>
      <c r="BJ37" s="44">
        <v>12.5</v>
      </c>
      <c r="BK37" s="44">
        <v>20</v>
      </c>
      <c r="BL37" s="44">
        <v>20</v>
      </c>
      <c r="BM37" s="44">
        <v>20</v>
      </c>
      <c r="BN37" s="44">
        <v>20</v>
      </c>
      <c r="BO37" s="44">
        <v>5</v>
      </c>
      <c r="BP37" s="44">
        <v>5</v>
      </c>
      <c r="BQ37" s="44">
        <v>20</v>
      </c>
      <c r="BR37" s="44">
        <v>0</v>
      </c>
      <c r="BS37" s="44">
        <v>5</v>
      </c>
      <c r="BT37" s="44">
        <v>10</v>
      </c>
      <c r="BU37" s="44">
        <v>10</v>
      </c>
      <c r="BV37" s="44">
        <v>10</v>
      </c>
      <c r="BW37" s="44">
        <v>15</v>
      </c>
      <c r="BX37" s="44">
        <v>12.5</v>
      </c>
      <c r="BY37" s="44">
        <v>10</v>
      </c>
      <c r="BZ37" s="44">
        <v>20</v>
      </c>
      <c r="CA37" s="44">
        <v>20</v>
      </c>
      <c r="CB37" s="40"/>
    </row>
    <row r="38" spans="1:80" x14ac:dyDescent="0.3">
      <c r="A38" s="65" t="s">
        <v>62</v>
      </c>
      <c r="B38" s="44">
        <v>0</v>
      </c>
      <c r="C38" s="44">
        <v>25</v>
      </c>
      <c r="D38" s="44">
        <v>25</v>
      </c>
      <c r="E38" s="44">
        <v>10</v>
      </c>
      <c r="F38" s="44">
        <v>25</v>
      </c>
      <c r="G38" s="44">
        <v>0</v>
      </c>
      <c r="H38" s="44">
        <v>0</v>
      </c>
      <c r="I38" s="44">
        <v>0</v>
      </c>
      <c r="J38" s="44">
        <v>10</v>
      </c>
      <c r="K38" s="44">
        <v>25</v>
      </c>
      <c r="L38" s="44">
        <v>25</v>
      </c>
      <c r="M38" s="44">
        <v>25</v>
      </c>
      <c r="N38" s="44">
        <v>25</v>
      </c>
      <c r="O38" s="44">
        <v>25</v>
      </c>
      <c r="P38" s="44">
        <v>25</v>
      </c>
      <c r="Q38" s="44">
        <v>10</v>
      </c>
      <c r="R38" s="44">
        <v>25</v>
      </c>
      <c r="S38" s="44">
        <v>25</v>
      </c>
      <c r="T38" s="44">
        <v>25</v>
      </c>
      <c r="U38" s="44">
        <v>25</v>
      </c>
      <c r="V38" s="44">
        <v>10</v>
      </c>
      <c r="W38" s="44">
        <v>8.33</v>
      </c>
      <c r="X38" s="44">
        <v>8.33</v>
      </c>
      <c r="Y38" s="44">
        <v>10</v>
      </c>
      <c r="Z38" s="44">
        <v>10</v>
      </c>
      <c r="AA38" s="44">
        <v>0</v>
      </c>
      <c r="AB38" s="44">
        <v>0</v>
      </c>
      <c r="AC38" s="44">
        <v>0</v>
      </c>
      <c r="AD38" s="44">
        <v>0</v>
      </c>
      <c r="AE38" s="44">
        <v>0</v>
      </c>
      <c r="AF38" s="44">
        <v>0</v>
      </c>
      <c r="AG38" s="44">
        <v>0</v>
      </c>
      <c r="AH38" s="44">
        <v>0</v>
      </c>
      <c r="AI38" s="44">
        <v>10</v>
      </c>
      <c r="AJ38" s="44">
        <v>0</v>
      </c>
      <c r="AK38" s="44">
        <v>0</v>
      </c>
      <c r="AL38" s="44">
        <v>0</v>
      </c>
      <c r="AM38" s="44">
        <v>0</v>
      </c>
      <c r="AN38" s="44">
        <v>0</v>
      </c>
      <c r="AO38" s="44">
        <v>0</v>
      </c>
      <c r="AP38" s="44">
        <v>0</v>
      </c>
      <c r="AQ38" s="44">
        <v>0</v>
      </c>
      <c r="AR38" s="44">
        <v>0</v>
      </c>
      <c r="AS38" s="44">
        <v>35</v>
      </c>
      <c r="AT38" s="44">
        <v>25</v>
      </c>
      <c r="AU38" s="44">
        <v>25</v>
      </c>
      <c r="AV38" s="44">
        <v>10</v>
      </c>
      <c r="AW38" s="44">
        <v>5</v>
      </c>
      <c r="AX38" s="44">
        <v>10</v>
      </c>
      <c r="AY38" s="44">
        <v>10</v>
      </c>
      <c r="AZ38" s="44">
        <v>10</v>
      </c>
      <c r="BA38" s="44">
        <v>25</v>
      </c>
      <c r="BB38" s="44"/>
      <c r="BC38" s="44">
        <v>17.5</v>
      </c>
      <c r="BD38" s="44">
        <v>12.5</v>
      </c>
      <c r="BE38" s="44">
        <v>0</v>
      </c>
      <c r="BF38" s="44">
        <v>25</v>
      </c>
      <c r="BG38" s="44">
        <v>25</v>
      </c>
      <c r="BH38" s="44">
        <v>25</v>
      </c>
      <c r="BI38" s="44">
        <v>25</v>
      </c>
      <c r="BJ38" s="44">
        <v>17.5</v>
      </c>
      <c r="BK38" s="44">
        <v>10</v>
      </c>
      <c r="BL38" s="44">
        <v>10</v>
      </c>
      <c r="BM38" s="44">
        <v>10</v>
      </c>
      <c r="BN38" s="44">
        <v>10</v>
      </c>
      <c r="BO38" s="44">
        <v>10</v>
      </c>
      <c r="BP38" s="44">
        <v>0</v>
      </c>
      <c r="BQ38" s="44">
        <v>25</v>
      </c>
      <c r="BR38" s="44">
        <v>0</v>
      </c>
      <c r="BS38" s="44">
        <v>0</v>
      </c>
      <c r="BT38" s="44">
        <v>10</v>
      </c>
      <c r="BU38" s="44">
        <v>10</v>
      </c>
      <c r="BV38" s="44">
        <v>25</v>
      </c>
      <c r="BW38" s="44">
        <v>25</v>
      </c>
      <c r="BX38" s="44">
        <v>10</v>
      </c>
      <c r="BY38" s="44">
        <v>0</v>
      </c>
      <c r="BZ38" s="44">
        <v>25</v>
      </c>
      <c r="CA38" s="44">
        <v>25</v>
      </c>
      <c r="CB38" s="40"/>
    </row>
    <row r="39" spans="1:80" x14ac:dyDescent="0.3">
      <c r="A39" s="65" t="s">
        <v>63</v>
      </c>
      <c r="B39" s="44">
        <v>0</v>
      </c>
      <c r="C39" s="44">
        <v>15</v>
      </c>
      <c r="D39" s="44">
        <v>15</v>
      </c>
      <c r="E39" s="44">
        <v>0</v>
      </c>
      <c r="F39" s="44">
        <v>25</v>
      </c>
      <c r="G39" s="44">
        <v>5</v>
      </c>
      <c r="H39" s="44">
        <v>0</v>
      </c>
      <c r="I39" s="44">
        <v>15</v>
      </c>
      <c r="J39" s="44">
        <v>15</v>
      </c>
      <c r="K39" s="44">
        <v>15</v>
      </c>
      <c r="L39" s="44">
        <v>15</v>
      </c>
      <c r="M39" s="44">
        <v>25</v>
      </c>
      <c r="N39" s="44">
        <v>25</v>
      </c>
      <c r="O39" s="44">
        <v>25</v>
      </c>
      <c r="P39" s="44">
        <v>25</v>
      </c>
      <c r="Q39" s="44">
        <v>25</v>
      </c>
      <c r="R39" s="44">
        <v>25</v>
      </c>
      <c r="S39" s="44">
        <v>25</v>
      </c>
      <c r="T39" s="44">
        <v>25</v>
      </c>
      <c r="U39" s="44">
        <v>25</v>
      </c>
      <c r="V39" s="44">
        <v>25</v>
      </c>
      <c r="W39" s="44">
        <v>25</v>
      </c>
      <c r="X39" s="44">
        <v>12.5</v>
      </c>
      <c r="Y39" s="44">
        <v>25</v>
      </c>
      <c r="Z39" s="44">
        <v>25</v>
      </c>
      <c r="AA39" s="44">
        <v>15</v>
      </c>
      <c r="AB39" s="44">
        <v>15</v>
      </c>
      <c r="AC39" s="44">
        <v>0</v>
      </c>
      <c r="AD39" s="44">
        <v>0</v>
      </c>
      <c r="AE39" s="44">
        <v>5</v>
      </c>
      <c r="AF39" s="44">
        <v>5</v>
      </c>
      <c r="AG39" s="44">
        <v>5</v>
      </c>
      <c r="AH39" s="44">
        <v>15</v>
      </c>
      <c r="AI39" s="44">
        <v>15</v>
      </c>
      <c r="AJ39" s="44">
        <v>0</v>
      </c>
      <c r="AK39" s="44">
        <v>0</v>
      </c>
      <c r="AL39" s="44">
        <v>0</v>
      </c>
      <c r="AM39" s="44">
        <v>0</v>
      </c>
      <c r="AN39" s="44">
        <v>0</v>
      </c>
      <c r="AO39" s="44">
        <v>0</v>
      </c>
      <c r="AP39" s="44">
        <v>0</v>
      </c>
      <c r="AQ39" s="44">
        <v>0</v>
      </c>
      <c r="AR39" s="44">
        <v>5</v>
      </c>
      <c r="AS39" s="44">
        <v>15</v>
      </c>
      <c r="AT39" s="44">
        <v>0</v>
      </c>
      <c r="AU39" s="44">
        <v>15</v>
      </c>
      <c r="AV39" s="44">
        <v>15</v>
      </c>
      <c r="AW39" s="44">
        <v>15</v>
      </c>
      <c r="AX39" s="44">
        <v>25</v>
      </c>
      <c r="AY39" s="44">
        <v>25</v>
      </c>
      <c r="AZ39" s="44">
        <v>25</v>
      </c>
      <c r="BA39" s="44">
        <v>25</v>
      </c>
      <c r="BB39" s="44"/>
      <c r="BC39" s="44">
        <v>25</v>
      </c>
      <c r="BD39" s="44">
        <v>25</v>
      </c>
      <c r="BE39" s="44">
        <v>15</v>
      </c>
      <c r="BF39" s="44">
        <v>25</v>
      </c>
      <c r="BG39" s="44">
        <v>25</v>
      </c>
      <c r="BH39" s="44">
        <v>25</v>
      </c>
      <c r="BI39" s="44">
        <v>25</v>
      </c>
      <c r="BJ39" s="44">
        <v>25</v>
      </c>
      <c r="BK39" s="44">
        <v>15</v>
      </c>
      <c r="BL39" s="44">
        <v>15</v>
      </c>
      <c r="BM39" s="44">
        <v>15</v>
      </c>
      <c r="BN39" s="44">
        <v>15</v>
      </c>
      <c r="BO39" s="44">
        <v>15</v>
      </c>
      <c r="BP39" s="44">
        <v>15</v>
      </c>
      <c r="BQ39" s="44">
        <v>15</v>
      </c>
      <c r="BR39" s="44">
        <v>0</v>
      </c>
      <c r="BS39" s="44">
        <v>15</v>
      </c>
      <c r="BT39" s="44">
        <v>0</v>
      </c>
      <c r="BU39" s="44">
        <v>0</v>
      </c>
      <c r="BV39" s="44">
        <v>25</v>
      </c>
      <c r="BW39" s="44">
        <v>25</v>
      </c>
      <c r="BX39" s="44">
        <v>25</v>
      </c>
      <c r="BY39" s="44">
        <v>15</v>
      </c>
      <c r="BZ39" s="44">
        <v>25</v>
      </c>
      <c r="CA39" s="44">
        <v>25</v>
      </c>
      <c r="CB39" s="40"/>
    </row>
    <row r="40" spans="1:80" x14ac:dyDescent="0.3">
      <c r="A40" s="65" t="s">
        <v>64</v>
      </c>
      <c r="B40" s="44">
        <v>5</v>
      </c>
      <c r="C40" s="44">
        <v>20</v>
      </c>
      <c r="D40" s="44">
        <v>11.67</v>
      </c>
      <c r="E40" s="44">
        <v>52.5</v>
      </c>
      <c r="F40" s="44">
        <v>20</v>
      </c>
      <c r="G40" s="44">
        <v>5</v>
      </c>
      <c r="H40" s="44">
        <v>5</v>
      </c>
      <c r="I40" s="44">
        <v>10</v>
      </c>
      <c r="J40" s="44">
        <v>5</v>
      </c>
      <c r="K40" s="44">
        <v>25</v>
      </c>
      <c r="L40" s="44">
        <v>30</v>
      </c>
      <c r="M40" s="44">
        <v>15</v>
      </c>
      <c r="N40" s="44">
        <v>15</v>
      </c>
      <c r="O40" s="44">
        <v>15</v>
      </c>
      <c r="P40" s="44">
        <v>15</v>
      </c>
      <c r="Q40" s="44">
        <v>5</v>
      </c>
      <c r="R40" s="44">
        <v>60</v>
      </c>
      <c r="S40" s="44">
        <v>60</v>
      </c>
      <c r="T40" s="44">
        <v>60</v>
      </c>
      <c r="U40" s="44">
        <v>60</v>
      </c>
      <c r="V40" s="44">
        <v>60</v>
      </c>
      <c r="W40" s="44">
        <v>40</v>
      </c>
      <c r="X40" s="44">
        <v>17.5</v>
      </c>
      <c r="Y40" s="44">
        <v>5</v>
      </c>
      <c r="Z40" s="44">
        <v>15</v>
      </c>
      <c r="AA40" s="44">
        <v>22.5</v>
      </c>
      <c r="AB40" s="44">
        <v>0</v>
      </c>
      <c r="AC40" s="44">
        <v>0</v>
      </c>
      <c r="AD40" s="44">
        <v>0</v>
      </c>
      <c r="AE40" s="44">
        <v>5</v>
      </c>
      <c r="AF40" s="44">
        <v>0</v>
      </c>
      <c r="AG40" s="44">
        <v>5</v>
      </c>
      <c r="AH40" s="44">
        <v>7.5</v>
      </c>
      <c r="AI40" s="44">
        <v>5</v>
      </c>
      <c r="AJ40" s="44">
        <v>0</v>
      </c>
      <c r="AK40" s="44">
        <v>0</v>
      </c>
      <c r="AL40" s="44">
        <v>0</v>
      </c>
      <c r="AM40" s="44">
        <v>0</v>
      </c>
      <c r="AN40" s="44">
        <v>0</v>
      </c>
      <c r="AO40" s="44">
        <v>5</v>
      </c>
      <c r="AP40" s="44">
        <v>15</v>
      </c>
      <c r="AQ40" s="44">
        <v>0</v>
      </c>
      <c r="AR40" s="44">
        <v>0</v>
      </c>
      <c r="AS40" s="44">
        <v>20</v>
      </c>
      <c r="AT40" s="44">
        <v>20</v>
      </c>
      <c r="AU40" s="44">
        <v>20</v>
      </c>
      <c r="AV40" s="44">
        <v>10</v>
      </c>
      <c r="AW40" s="44">
        <v>15</v>
      </c>
      <c r="AX40" s="44">
        <v>40</v>
      </c>
      <c r="AY40" s="44">
        <v>40</v>
      </c>
      <c r="AZ40" s="44">
        <v>5</v>
      </c>
      <c r="BA40" s="44">
        <v>20</v>
      </c>
      <c r="BB40" s="44"/>
      <c r="BC40" s="44">
        <v>20</v>
      </c>
      <c r="BD40" s="44">
        <v>0</v>
      </c>
      <c r="BE40" s="44">
        <v>5</v>
      </c>
      <c r="BF40" s="44">
        <v>20</v>
      </c>
      <c r="BG40" s="44">
        <v>40</v>
      </c>
      <c r="BH40" s="44">
        <v>40</v>
      </c>
      <c r="BI40" s="44">
        <v>25</v>
      </c>
      <c r="BJ40" s="44">
        <v>40</v>
      </c>
      <c r="BK40" s="44">
        <v>10</v>
      </c>
      <c r="BL40" s="44">
        <v>5</v>
      </c>
      <c r="BM40" s="44">
        <v>10</v>
      </c>
      <c r="BN40" s="44">
        <v>5</v>
      </c>
      <c r="BO40" s="44">
        <v>20</v>
      </c>
      <c r="BP40" s="44">
        <v>12.5</v>
      </c>
      <c r="BQ40" s="44">
        <v>10</v>
      </c>
      <c r="BR40" s="44">
        <v>0</v>
      </c>
      <c r="BS40" s="44">
        <v>5</v>
      </c>
      <c r="BT40" s="44">
        <v>5</v>
      </c>
      <c r="BU40" s="44">
        <v>5</v>
      </c>
      <c r="BV40" s="44">
        <v>15</v>
      </c>
      <c r="BW40" s="44">
        <v>15</v>
      </c>
      <c r="BX40" s="44">
        <v>20</v>
      </c>
      <c r="BY40" s="44">
        <v>0</v>
      </c>
      <c r="BZ40" s="44">
        <v>22.5</v>
      </c>
      <c r="CA40" s="44">
        <v>25</v>
      </c>
      <c r="CB40" s="40"/>
    </row>
    <row r="41" spans="1:80" x14ac:dyDescent="0.3">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7F563-94CF-4DC9-ADAF-0AADDBF8E1BE}">
  <sheetPr>
    <tabColor rgb="FF91989C"/>
  </sheetPr>
  <dimension ref="B1:B12"/>
  <sheetViews>
    <sheetView workbookViewId="0">
      <selection activeCell="G18" sqref="G18"/>
    </sheetView>
  </sheetViews>
  <sheetFormatPr defaultColWidth="9.1796875" defaultRowHeight="12.5" x14ac:dyDescent="0.25"/>
  <cols>
    <col min="1" max="1" width="1" style="28" customWidth="1"/>
    <col min="2" max="2" width="81.7265625" style="29" customWidth="1"/>
    <col min="3" max="16384" width="9.1796875" style="28"/>
  </cols>
  <sheetData>
    <row r="1" spans="2:2" x14ac:dyDescent="0.25">
      <c r="B1" s="45"/>
    </row>
    <row r="2" spans="2:2" ht="25" x14ac:dyDescent="0.25">
      <c r="B2" s="46" t="s">
        <v>182</v>
      </c>
    </row>
    <row r="3" spans="2:2" x14ac:dyDescent="0.25">
      <c r="B3" s="47" t="s">
        <v>183</v>
      </c>
    </row>
    <row r="4" spans="2:2" x14ac:dyDescent="0.25">
      <c r="B4" s="48"/>
    </row>
    <row r="5" spans="2:2" x14ac:dyDescent="0.25">
      <c r="B5" s="48" t="s">
        <v>184</v>
      </c>
    </row>
    <row r="6" spans="2:2" x14ac:dyDescent="0.25">
      <c r="B6" s="49" t="s">
        <v>185</v>
      </c>
    </row>
    <row r="7" spans="2:2" x14ac:dyDescent="0.25">
      <c r="B7" s="48"/>
    </row>
    <row r="8" spans="2:2" x14ac:dyDescent="0.25">
      <c r="B8" s="48" t="s">
        <v>186</v>
      </c>
    </row>
    <row r="9" spans="2:2" x14ac:dyDescent="0.25">
      <c r="B9" s="49" t="s">
        <v>187</v>
      </c>
    </row>
    <row r="10" spans="2:2" x14ac:dyDescent="0.25">
      <c r="B10" s="48"/>
    </row>
    <row r="11" spans="2:2" x14ac:dyDescent="0.25">
      <c r="B11" s="48" t="s">
        <v>188</v>
      </c>
    </row>
    <row r="12" spans="2:2" x14ac:dyDescent="0.25">
      <c r="B12" s="48"/>
    </row>
  </sheetData>
  <hyperlinks>
    <hyperlink ref="B9" r:id="rId1" xr:uid="{829E5081-C523-4F9F-A4D6-1849EE217CA6}"/>
    <hyperlink ref="B6" r:id="rId2" location="!#current-question-pos" xr:uid="{7DBD91E3-26F5-441D-8DD3-164F1B551E50}"/>
    <hyperlink ref="B3" r:id="rId3" xr:uid="{13B4552D-DFA5-48CD-852A-283BF42D01F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4A6A0C8F833C4FAF3568C7E8417042" ma:contentTypeVersion="12" ma:contentTypeDescription="Create a new document." ma:contentTypeScope="" ma:versionID="140ce847be06fe1d20d81d74495d680a">
  <xsd:schema xmlns:xsd="http://www.w3.org/2001/XMLSchema" xmlns:xs="http://www.w3.org/2001/XMLSchema" xmlns:p="http://schemas.microsoft.com/office/2006/metadata/properties" xmlns:ns2="62ea4515-a05d-4e2c-a933-5268fac806da" xmlns:ns3="baa515a5-6f13-4d2a-8d6b-0dd4a09b09ae" targetNamespace="http://schemas.microsoft.com/office/2006/metadata/properties" ma:root="true" ma:fieldsID="7bfd3dd2701d7d93fc24954ae5f06bef" ns2:_="" ns3:_="">
    <xsd:import namespace="62ea4515-a05d-4e2c-a933-5268fac806da"/>
    <xsd:import namespace="baa515a5-6f13-4d2a-8d6b-0dd4a09b09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ea4515-a05d-4e2c-a933-5268fac80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a515a5-6f13-4d2a-8d6b-0dd4a09b0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D4DD0E-E256-4481-B4F4-8B47AA14225D}">
  <ds:schemaRefs>
    <ds:schemaRef ds:uri="http://schemas.microsoft.com/sharepoint/v3/contenttype/forms"/>
  </ds:schemaRefs>
</ds:datastoreItem>
</file>

<file path=customXml/itemProps2.xml><?xml version="1.0" encoding="utf-8"?>
<ds:datastoreItem xmlns:ds="http://schemas.openxmlformats.org/officeDocument/2006/customXml" ds:itemID="{522ABBB7-26FB-4EAA-BE55-C12E66368BA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BB56457-4FF3-4AAE-96DE-A2FFE67AC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ea4515-a05d-4e2c-a933-5268fac806da"/>
    <ds:schemaRef ds:uri="baa515a5-6f13-4d2a-8d6b-0dd4a09b0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Summaries</vt:lpstr>
      <vt:lpstr>Duties</vt:lpstr>
      <vt:lpstr>Expanded Set Duties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McClenny, Ian</dc:creator>
  <cp:keywords/>
  <dc:description/>
  <cp:lastModifiedBy>Carla</cp:lastModifiedBy>
  <cp:revision/>
  <dcterms:created xsi:type="dcterms:W3CDTF">2019-08-31T19:36:18Z</dcterms:created>
  <dcterms:modified xsi:type="dcterms:W3CDTF">2022-03-11T13:51:33Z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0x0101006D4A6A0C8F833C4FAF3568C7E8417042</vt:lpwstr>
  </property>
</Properties>
</file>